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A13" i="1" l="1"/>
  <c r="A14" i="1"/>
  <c r="A15" i="1"/>
  <c r="A16" i="1" s="1"/>
  <c r="A17" i="1" s="1"/>
  <c r="A18" i="1" s="1"/>
  <c r="A19" i="1" s="1"/>
  <c r="A20" i="1" s="1"/>
  <c r="A21" i="1" s="1"/>
  <c r="A22" i="1" s="1"/>
  <c r="A23" i="1" s="1"/>
  <c r="B20" i="1"/>
  <c r="B21" i="1"/>
  <c r="B22" i="1"/>
  <c r="B23" i="1"/>
  <c r="B16" i="1" l="1"/>
  <c r="B17" i="1"/>
  <c r="B18" i="1"/>
  <c r="B19" i="1"/>
  <c r="B13" i="1" l="1"/>
  <c r="B14" i="1"/>
  <c r="B15" i="1"/>
  <c r="B12" i="1" l="1"/>
  <c r="B11" i="1" l="1"/>
  <c r="A7" i="1" l="1"/>
  <c r="B8" i="1" l="1"/>
  <c r="B7" i="1"/>
  <c r="B10" i="1" l="1"/>
  <c r="B9" i="1"/>
  <c r="B6" i="1"/>
  <c r="A8" i="1"/>
  <c r="A9" i="1" s="1"/>
  <c r="A10" i="1" s="1"/>
  <c r="A11" i="1" s="1"/>
  <c r="A12" i="1" s="1"/>
</calcChain>
</file>

<file path=xl/sharedStrings.xml><?xml version="1.0" encoding="utf-8"?>
<sst xmlns="http://schemas.openxmlformats.org/spreadsheetml/2006/main" count="126" uniqueCount="75">
  <si>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</si>
  <si>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</si>
  <si>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</si>
  <si>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</si>
  <si>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</si>
  <si>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</si>
  <si>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</si>
  <si>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</si>
  <si>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</si>
  <si>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</si>
  <si>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</si>
  <si>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</si>
  <si>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</si>
  <si>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</si>
  <si>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</si>
  <si>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</si>
  <si>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 xml:space="preserve"> 09-00 - 17-00</t>
  </si>
  <si>
    <t>г.Улан-Удэ</t>
  </si>
  <si>
    <t>для замены опор</t>
  </si>
  <si>
    <t>ул. Баргузинская 28 - 66, ул. Олимпийский пер.1-8.</t>
  </si>
  <si>
    <t xml:space="preserve"> 13-00 - 17-00</t>
  </si>
  <si>
    <t>для технического обслуживания</t>
  </si>
  <si>
    <t>ВЛ-10кВ ф.12  БВС</t>
  </si>
  <si>
    <t>для перетяжки провода.</t>
  </si>
  <si>
    <t xml:space="preserve"> Учебный центр «Зеленстрой», общежитие, котельная, мастерская – «Зеленстрой», ул. Окинская 17-81, ул. Оронгойская 1-39, пер. Оронгойский 2, ул. Селенгинская 1-35, ул. Черемушки 8-84,  ул. Джидинская 1- 83, ул. Сельскохозяйственная 2-12, СНТ Черемушки, ул. Судоремонтная 3-78, Городской пляж «Комсомольский остров», ул. Иволгинская магазин ИП «Шульгина», магазин ул. Окинская 2, магазин пер. Гравинский, ул. Иркутская, ул. Привольная, ул. Окинская, пер. Пилорамный, ул. Житкевич, ИП «Грудинин», Авиабаза «Лесная охрана», Комплекс фотофиксации ул. Иволгинская 15, Светофор ул. Иволгинская 15, СТО «Серена», магазин ООО «Алексеева».  </t>
  </si>
  <si>
    <t>ТП-304</t>
  </si>
  <si>
    <t xml:space="preserve">Ул. Свободы 33-44, ул. Шмидта 29А, 29Б, 29В, 29, 33, ул. Каландаришвили 1-19, ул. Советская 2, 6.  </t>
  </si>
  <si>
    <t xml:space="preserve">ТП-305 </t>
  </si>
  <si>
    <t>ул. Смолина 44-48, Детсад № 52 по ул. Лесная 9,  Лесная 1-7,  Счетная палата РБ по ул. Лесная 3,  училище ГПТУ по ул. Лесная 5.  Общежитие БГУ Сухэ-Батора 3а,3б</t>
  </si>
  <si>
    <t>ВЛ-10 кВ ф.9 РП-30</t>
  </si>
  <si>
    <t>для замены ОПН</t>
  </si>
  <si>
    <t>Насос № 1,2 (МУП Водоканал), Котельная школы № 23 по ул. Авиационная 8  («У-УЭК»),  школа №23,  Скважина, Подсобное хоз-во 131 - 133, ул. Черемшинская 17, Школа № 38 , ул. Зеленый  33-49,  п. Загорск 8-88, ул. Лучистая 15-76, ул. Ольховая 30-69, ул. Комарова 72-100, коллективный сад «Пионер», ул. Кошевого 1-33, ул. Тюленина 2-29, ул. Смирнова 1-15, ул. Громовой 8-16, ул. Земнухова 1-23, ул. Парижской Коммуны 1-22, ул. Шевцовой 1-10, ул. Гавань1-58, ул. Авиационная 41-123, Железнодорожников 3-48, Таганская 2-44</t>
  </si>
  <si>
    <t>ВЛ-0,4 кВ ф.2,13 ТП-2058</t>
  </si>
  <si>
    <t xml:space="preserve"> для замены вводов</t>
  </si>
  <si>
    <t>ул. Комарова 16, 25, детский дом "Малышок" по ул. Комарова 14 .</t>
  </si>
  <si>
    <t xml:space="preserve">ВЛ-10кВ ф.1 ПС Сосновая </t>
  </si>
  <si>
    <t>для замены опор.</t>
  </si>
  <si>
    <t>ООО Вторчермет, ул. Ганзуринская 1, ул. Тобольская 2 - 64, Тобольский пер. 1 - 14, ул. Ялтинская 1 - 7, 7а,  Ялтинский пер. 1 - 6, Жердева 1 - 55,  Общественный пост ГИБДД по ул. Жердева, Братская 1 - 68, Братский пер. 3 - 6, Рижская 1-8 , Тобольская 2, Тобольский пер. 11, Томский пер. 1 а, кафе "Селена", ООО «Монолит», Скульптурно-художественная мастерская,  Братский тупик 1-7, 18, 29 а, ул. Саянская 2 - 18, Саянский пер. 1 - 8, ул. Жиримская 1– 14, 16.</t>
  </si>
  <si>
    <t>ВЛ-10 кВ ф.16 РП-21</t>
  </si>
  <si>
    <t xml:space="preserve">ул. Хилокская 1-19, ул. Витебская 2-16, ул. Каховская 1, ул. Ладожская 1-14, ул. Ладожский пер. 2 - 10, ул. Северная 1- 9, ул. Барнаульская 1 - 15, ул. Дальневосточная 2-18, ул. Клары Цеткин 1-15, ООО «Форель» по ул. Ладожская, РСУ-2 по ул. Красной звезды </t>
  </si>
  <si>
    <t>Ул. Кабанская 26 - 47,47б,в, Мерецкова 1 – 47б, Строителей 33а,44, КНС-7, Автотранспортная 2а,21а,21, 26а,38А ,Учебная 1а,1,2, Дальнегурульбинская 1 – 16, Гурульбинская 5,21,22, Светлая 11, ООО Лукондра, СНТ"Современник"</t>
  </si>
  <si>
    <t xml:space="preserve">ТП-336 РУ-0,4 кВ </t>
  </si>
  <si>
    <t>для  технического  обслуживания</t>
  </si>
  <si>
    <t xml:space="preserve"> Ул. Ермаковская 24,22,39,41,48, школа №9, ул. Воровского 48.</t>
  </si>
  <si>
    <t>ТП-340 РУ-0,4 кВ</t>
  </si>
  <si>
    <t xml:space="preserve"> Ул.Профсоюзная 48, 1 корус Лингивстическая гимназия по ул.Советская 43, Административное здание и гараж по ул.Трактовая 13, ул. Профсоюзная 31-54, ул. Володарского 22-30, ул. Борсоева 9.</t>
  </si>
  <si>
    <t>ф.5 ПС «АРЗ» ВЛ-10кВ</t>
  </si>
  <si>
    <t>для перетяжки провода</t>
  </si>
  <si>
    <t xml:space="preserve">ФГУ Упр.дор «Южный Байкал», Мотель Данай, СТО Автосити ул. Мелиораторов 29А, АЗС Альянс ул. Тополиная, ИП Павлов ул. Покровская, ДНТ Цагатуй, ул. Панфилова 16-68, АЗС Бурятнефтепродукт ул. Мелиораторов, ул. Талалихина 11-59, Школа №54 по ул. Талалихина 62, котельная ТГК-14, Амбулатория  по ул. Талалихина 34,  ул. Мелиораторов 9-26, ул. Вертолетная 6-42, ул. Закаменская 1-50, ул. Посельская 2-32, пер. Центральный 1-40, ул. Восточная 1-37, ул. Просторная 7-61, ул. Тополиная 2-18, ул. Центральная (Исток) 1-49, ДНТ Джидинское, ДНТ Таежный-2,  АЗС БРК ул. Тополиная 1В, ул. Верхняя 1-22,  ул. Хуторская 1-58, ул. Благополучная, ул. Далахайская, ул. Капитальная, подсобное хоз-во ИП Иванова, ДНТ ТУЯА, ДНТ Аргада.  </t>
  </si>
  <si>
    <t>ВЛ-0,4 кВ ф.1 ТП-372</t>
  </si>
  <si>
    <t>для замены вводов, демонтаж, правка опо</t>
  </si>
  <si>
    <t xml:space="preserve">ТП-348 </t>
  </si>
  <si>
    <t xml:space="preserve">Городская клиническая гинекологическая больница проспект Победы 6, Гимназия №3 ул. Профсоюзная 38, Детская школа искусств ул. Советская 56, проспект Победы 5, ул. Профсоюзная 40-42, Кяхтинский краеведческий музей ул. Советская 27, музей истории Бурятии ул. Профсоюзная 29. </t>
  </si>
  <si>
    <t>ТП-353</t>
  </si>
  <si>
    <t>Ул. Димитрова 6а, Борсоева 1,3,5, Школа милиции МВД по ул. Димитрова 2 а, Фрунзе 16, ГУ Забайкальская лаборатория судебной экспертизы МЮ РФ по ул. Димитрова 4 б</t>
  </si>
  <si>
    <t xml:space="preserve">ТП-335 </t>
  </si>
  <si>
    <t xml:space="preserve">Гостиница «Бурятия» по ул. Коммунистическая 47 «а», отель «Байкал Плаза» по ул. Ербанова 12, Здание Пенсионного фонда по ул. Коммунистическая 45а, ул. Коммунистическая 41-45, 41 «а», «б», Торгово-развлекательный центр «Сибирь» по ул. Почтамтская 1. </t>
  </si>
  <si>
    <t xml:space="preserve">г. Дрязговитая. </t>
  </si>
  <si>
    <t>ТП-55 РУ-6кВ</t>
  </si>
  <si>
    <t>Ул. Батожабая 9 блок 1,2, 6, 1-45, ул. Монтажная 1-23, ул. Гомельская 1 - 59, ул. Славы 1 - 58, ЦТП № 2 по ул. Гомельская.</t>
  </si>
  <si>
    <t xml:space="preserve">ТП-197  </t>
  </si>
  <si>
    <t>ул. Радикальцева 1-2, Воронежская 2- 3, Школа-интернат № 2, Общежитие Индустриальный техникум Воронежская 4, Пожарная часть №72 по ул. Радикальцева 1 (Управление по делам ГО и ЧС г. У-Удэ), ул. Воронежская 4 (Улан-Удэнский индустриальный техникум)Котельная 10 квартала по ул. Хрустальная 0, (У-УЭК филиал ОАО ТГК-14, Хрустальная 1, Общежитие ,Улан-Удэнский индустриальный техникум) .</t>
  </si>
  <si>
    <t>Информация о планируемых отключениях в сетях ПО ГЭС, ЦЭС в период с 18  по 22 июля 2022 года</t>
  </si>
  <si>
    <t>18-22.07.2022</t>
  </si>
  <si>
    <t>20,21,22.07.2022</t>
  </si>
  <si>
    <t>21,22.07.2022</t>
  </si>
  <si>
    <t xml:space="preserve">  09-00 - 12-00</t>
  </si>
  <si>
    <t>09-00 - 17-00</t>
  </si>
  <si>
    <t xml:space="preserve"> 09-00 - 17-00 </t>
  </si>
  <si>
    <t xml:space="preserve"> 09-00  -  12-00</t>
  </si>
  <si>
    <t xml:space="preserve"> 13-00 -  17-00</t>
  </si>
  <si>
    <t xml:space="preserve">  09-00 - 17-00</t>
  </si>
  <si>
    <t xml:space="preserve">  13-00 - 17-00</t>
  </si>
  <si>
    <t>ВЛ-10кВ Ф.3 РП- Верхняя Березовка от СП-17</t>
  </si>
  <si>
    <t>ВЛ-10кВ ф.2ПС БВС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</si>
</sst>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14"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wrapText="1"/>
    </xf>
  </cellXfs>
  <cellStyles count="1">
    <cellStyle name="Обычный" xfId="0" builtinId="0"/>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65" zoomScaleNormal="65" zoomScaleSheetLayoutView="75" zoomScalePageLayoutView="75" workbookViewId="0">
      <selection activeCell="C6" sqref="C6"/>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18" t="s">
        <v>62</v>
      </c>
      <c r="C2" s="18"/>
      <c r="D2" s="18"/>
      <c r="E2" s="18"/>
      <c r="F2" s="18"/>
      <c r="G2" s="18"/>
      <c r="H2" s="18"/>
      <c r="I2" s="18"/>
    </row>
    <row r="3" spans="1:9" ht="39.75" customHeight="1" x14ac:dyDescent="0.25">
      <c r="E3" s="20" t="s">
        <v>15</v>
      </c>
      <c r="F3" s="20"/>
      <c r="G3" s="20"/>
      <c r="H3" s="20"/>
    </row>
    <row r="4" spans="1:9" ht="36" customHeight="1" x14ac:dyDescent="0.25">
      <c r="A4" s="19" t="s">
        <v>0</v>
      </c>
      <c r="B4" s="19" t="s">
        <v>1</v>
      </c>
      <c r="C4" s="19" t="s">
        <v>2</v>
      </c>
      <c r="D4" s="19" t="s">
        <v>3</v>
      </c>
      <c r="E4" s="19" t="s">
        <v>4</v>
      </c>
      <c r="F4" s="19"/>
      <c r="G4" s="19" t="s">
        <v>5</v>
      </c>
      <c r="H4" s="19"/>
      <c r="I4" s="19"/>
    </row>
    <row r="5" spans="1:9" ht="56.25" x14ac:dyDescent="0.25">
      <c r="A5" s="19"/>
      <c r="B5" s="19"/>
      <c r="C5" s="19"/>
      <c r="D5" s="19"/>
      <c r="E5" s="6" t="s">
        <v>6</v>
      </c>
      <c r="F5" s="6" t="s">
        <v>7</v>
      </c>
      <c r="G5" s="6" t="s">
        <v>8</v>
      </c>
      <c r="H5" s="6" t="s">
        <v>9</v>
      </c>
      <c r="I5" s="5" t="s">
        <v>10</v>
      </c>
    </row>
    <row r="6" spans="1:9" s="13" customFormat="1" ht="187.5" x14ac:dyDescent="0.3">
      <c r="A6" s="12">
        <v>1</v>
      </c>
      <c r="B6" s="16" t="str">
        <f t="shared" ref="B6:B23"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22" t="s">
        <v>22</v>
      </c>
      <c r="D6" s="22" t="s">
        <v>23</v>
      </c>
      <c r="E6" s="11">
        <v>44760</v>
      </c>
      <c r="F6" s="22" t="s">
        <v>16</v>
      </c>
      <c r="G6" s="22" t="s">
        <v>12</v>
      </c>
      <c r="H6" s="22" t="s">
        <v>17</v>
      </c>
      <c r="I6" s="25" t="s">
        <v>24</v>
      </c>
    </row>
    <row r="7" spans="1:9" s="14" customFormat="1" ht="74.25" customHeight="1" x14ac:dyDescent="0.3">
      <c r="A7" s="10">
        <f>A6+1</f>
        <v>2</v>
      </c>
      <c r="B7" s="16" t="str">
        <f>IF(G7="Октябрьский район","ПО ГЭС, Октябрьский РЭС",IF(G7="Советский район","ПО ГЭС, Советский РЭС",IF(G7="Железнодорожный район","ПО ГЭС, Железнодорожный РЭС")))</f>
        <v>ПО ГЭС, Советский РЭС</v>
      </c>
      <c r="C7" s="22" t="s">
        <v>25</v>
      </c>
      <c r="D7" s="22" t="s">
        <v>21</v>
      </c>
      <c r="E7" s="11">
        <v>44760</v>
      </c>
      <c r="F7" s="22" t="s">
        <v>66</v>
      </c>
      <c r="G7" s="22" t="s">
        <v>12</v>
      </c>
      <c r="H7" s="22" t="s">
        <v>17</v>
      </c>
      <c r="I7" s="25" t="s">
        <v>26</v>
      </c>
    </row>
    <row r="8" spans="1:9" ht="54.75" customHeight="1" x14ac:dyDescent="0.25">
      <c r="A8" s="7">
        <f>A7+1</f>
        <v>3</v>
      </c>
      <c r="B8" s="16" t="str">
        <f>IF(G8="Октябрьский район","ПО ГЭС, Октябрьский РЭС",IF(G8="Советский район","ПО ГЭС, Советский РЭС",IF(G8="Железнодорожный район","ПО ГЭС, Железнодорожный РЭС")))</f>
        <v>ПО ГЭС, Советский РЭС</v>
      </c>
      <c r="C8" s="22" t="s">
        <v>27</v>
      </c>
      <c r="D8" s="22" t="s">
        <v>21</v>
      </c>
      <c r="E8" s="11">
        <v>44760</v>
      </c>
      <c r="F8" s="22" t="s">
        <v>20</v>
      </c>
      <c r="G8" s="22" t="s">
        <v>12</v>
      </c>
      <c r="H8" s="22" t="s">
        <v>17</v>
      </c>
      <c r="I8" s="25" t="s">
        <v>28</v>
      </c>
    </row>
    <row r="9" spans="1:9" ht="129" customHeight="1" x14ac:dyDescent="0.25">
      <c r="A9" s="10">
        <f t="shared" ref="A9:A23" si="1">A8+1</f>
        <v>4</v>
      </c>
      <c r="B9" s="16" t="str">
        <f t="shared" si="0"/>
        <v>ПО ГЭС, Железнодорожный РЭС</v>
      </c>
      <c r="C9" s="22" t="s">
        <v>29</v>
      </c>
      <c r="D9" s="22" t="s">
        <v>30</v>
      </c>
      <c r="E9" s="11">
        <v>44760</v>
      </c>
      <c r="F9" s="22" t="s">
        <v>67</v>
      </c>
      <c r="G9" s="22" t="s">
        <v>14</v>
      </c>
      <c r="H9" s="22" t="s">
        <v>17</v>
      </c>
      <c r="I9" s="25" t="s">
        <v>31</v>
      </c>
    </row>
    <row r="10" spans="1:9" s="9" customFormat="1" ht="93" customHeight="1" x14ac:dyDescent="0.25">
      <c r="A10" s="8">
        <f t="shared" si="1"/>
        <v>5</v>
      </c>
      <c r="B10" s="16" t="str">
        <f t="shared" si="0"/>
        <v>ПО ГЭС, Железнодорожный РЭС</v>
      </c>
      <c r="C10" s="22" t="s">
        <v>32</v>
      </c>
      <c r="D10" s="22" t="s">
        <v>33</v>
      </c>
      <c r="E10" s="11" t="s">
        <v>63</v>
      </c>
      <c r="F10" s="22" t="s">
        <v>16</v>
      </c>
      <c r="G10" s="22" t="s">
        <v>14</v>
      </c>
      <c r="H10" s="22" t="s">
        <v>17</v>
      </c>
      <c r="I10" s="25" t="s">
        <v>34</v>
      </c>
    </row>
    <row r="11" spans="1:9" ht="131.25" x14ac:dyDescent="0.25">
      <c r="A11" s="15">
        <f t="shared" si="1"/>
        <v>6</v>
      </c>
      <c r="B11" s="16" t="str">
        <f t="shared" si="0"/>
        <v>ПО ГЭС, Октябрьский РЭС</v>
      </c>
      <c r="C11" s="23" t="s">
        <v>35</v>
      </c>
      <c r="D11" s="22" t="s">
        <v>36</v>
      </c>
      <c r="E11" s="11">
        <v>44760</v>
      </c>
      <c r="F11" s="22" t="s">
        <v>68</v>
      </c>
      <c r="G11" s="22" t="s">
        <v>13</v>
      </c>
      <c r="H11" s="22" t="s">
        <v>17</v>
      </c>
      <c r="I11" s="25" t="s">
        <v>37</v>
      </c>
    </row>
    <row r="12" spans="1:9" ht="75" x14ac:dyDescent="0.25">
      <c r="A12" s="15">
        <f t="shared" si="1"/>
        <v>7</v>
      </c>
      <c r="B12" s="16" t="str">
        <f t="shared" si="0"/>
        <v>ПО ГЭС, Октябрьский РЭС</v>
      </c>
      <c r="C12" s="22" t="s">
        <v>38</v>
      </c>
      <c r="D12" s="22" t="s">
        <v>18</v>
      </c>
      <c r="E12" s="11" t="s">
        <v>63</v>
      </c>
      <c r="F12" s="22" t="s">
        <v>16</v>
      </c>
      <c r="G12" s="22" t="s">
        <v>13</v>
      </c>
      <c r="H12" s="22" t="s">
        <v>17</v>
      </c>
      <c r="I12" s="25" t="s">
        <v>39</v>
      </c>
    </row>
    <row r="13" spans="1:9" ht="75" x14ac:dyDescent="0.25">
      <c r="A13" s="17">
        <f t="shared" si="1"/>
        <v>8</v>
      </c>
      <c r="B13" s="16" t="str">
        <f t="shared" si="0"/>
        <v>ПО ГЭС, Советский РЭС</v>
      </c>
      <c r="C13" s="22" t="s">
        <v>74</v>
      </c>
      <c r="D13" s="22" t="s">
        <v>18</v>
      </c>
      <c r="E13" s="21">
        <v>44761</v>
      </c>
      <c r="F13" s="22" t="s">
        <v>68</v>
      </c>
      <c r="G13" s="22" t="s">
        <v>12</v>
      </c>
      <c r="H13" s="22" t="s">
        <v>17</v>
      </c>
      <c r="I13" s="25" t="s">
        <v>40</v>
      </c>
    </row>
    <row r="14" spans="1:9" ht="37.5" x14ac:dyDescent="0.25">
      <c r="A14" s="17">
        <f t="shared" si="1"/>
        <v>9</v>
      </c>
      <c r="B14" s="16" t="str">
        <f t="shared" si="0"/>
        <v>ПО ГЭС, Советский РЭС</v>
      </c>
      <c r="C14" s="22" t="s">
        <v>41</v>
      </c>
      <c r="D14" s="22" t="s">
        <v>42</v>
      </c>
      <c r="E14" s="21">
        <v>44761</v>
      </c>
      <c r="F14" s="22" t="s">
        <v>69</v>
      </c>
      <c r="G14" s="22" t="s">
        <v>12</v>
      </c>
      <c r="H14" s="22" t="s">
        <v>17</v>
      </c>
      <c r="I14" s="25" t="s">
        <v>43</v>
      </c>
    </row>
    <row r="15" spans="1:9" ht="56.25" x14ac:dyDescent="0.25">
      <c r="A15" s="17">
        <f t="shared" si="1"/>
        <v>10</v>
      </c>
      <c r="B15" s="16" t="str">
        <f t="shared" si="0"/>
        <v>ПО ГЭС, Советский РЭС</v>
      </c>
      <c r="C15" s="22" t="s">
        <v>44</v>
      </c>
      <c r="D15" s="22" t="s">
        <v>42</v>
      </c>
      <c r="E15" s="21">
        <v>44761</v>
      </c>
      <c r="F15" s="22" t="s">
        <v>70</v>
      </c>
      <c r="G15" s="22" t="s">
        <v>12</v>
      </c>
      <c r="H15" s="22" t="s">
        <v>17</v>
      </c>
      <c r="I15" s="25" t="s">
        <v>45</v>
      </c>
    </row>
    <row r="16" spans="1:9" ht="206.25" x14ac:dyDescent="0.25">
      <c r="A16" s="17">
        <f t="shared" si="1"/>
        <v>11</v>
      </c>
      <c r="B16" s="16" t="str">
        <f t="shared" si="0"/>
        <v>ПО ГЭС, Советский РЭС</v>
      </c>
      <c r="C16" s="22" t="s">
        <v>46</v>
      </c>
      <c r="D16" s="24" t="s">
        <v>47</v>
      </c>
      <c r="E16" s="21">
        <v>44762</v>
      </c>
      <c r="F16" s="22" t="s">
        <v>16</v>
      </c>
      <c r="G16" s="22" t="s">
        <v>12</v>
      </c>
      <c r="H16" s="22" t="s">
        <v>17</v>
      </c>
      <c r="I16" s="25" t="s">
        <v>48</v>
      </c>
    </row>
    <row r="17" spans="1:9" ht="37.5" x14ac:dyDescent="0.25">
      <c r="A17" s="17">
        <f t="shared" si="1"/>
        <v>12</v>
      </c>
      <c r="B17" s="16" t="str">
        <f t="shared" si="0"/>
        <v>ПО ГЭС, Советский РЭС</v>
      </c>
      <c r="C17" s="22" t="s">
        <v>49</v>
      </c>
      <c r="D17" s="22" t="s">
        <v>50</v>
      </c>
      <c r="E17" s="21" t="s">
        <v>64</v>
      </c>
      <c r="F17" s="22" t="s">
        <v>71</v>
      </c>
      <c r="G17" s="22" t="s">
        <v>12</v>
      </c>
      <c r="H17" s="22" t="s">
        <v>17</v>
      </c>
      <c r="I17" s="25" t="s">
        <v>19</v>
      </c>
    </row>
    <row r="18" spans="1:9" ht="93.75" x14ac:dyDescent="0.25">
      <c r="A18" s="17">
        <f t="shared" si="1"/>
        <v>13</v>
      </c>
      <c r="B18" s="16" t="str">
        <f t="shared" si="0"/>
        <v>ПО ГЭС, Советский РЭС</v>
      </c>
      <c r="C18" s="22" t="s">
        <v>51</v>
      </c>
      <c r="D18" s="22" t="s">
        <v>42</v>
      </c>
      <c r="E18" s="21">
        <v>44762</v>
      </c>
      <c r="F18" s="22" t="s">
        <v>71</v>
      </c>
      <c r="G18" s="22" t="s">
        <v>12</v>
      </c>
      <c r="H18" s="22" t="s">
        <v>17</v>
      </c>
      <c r="I18" s="25" t="s">
        <v>52</v>
      </c>
    </row>
    <row r="19" spans="1:9" ht="56.25" x14ac:dyDescent="0.25">
      <c r="A19" s="17">
        <f t="shared" si="1"/>
        <v>14</v>
      </c>
      <c r="B19" s="16" t="str">
        <f t="shared" si="0"/>
        <v>ПО ГЭС, Советский РЭС</v>
      </c>
      <c r="C19" s="22" t="s">
        <v>53</v>
      </c>
      <c r="D19" s="22" t="s">
        <v>42</v>
      </c>
      <c r="E19" s="21">
        <v>44762</v>
      </c>
      <c r="F19" s="22" t="s">
        <v>72</v>
      </c>
      <c r="G19" s="22" t="s">
        <v>12</v>
      </c>
      <c r="H19" s="22" t="s">
        <v>17</v>
      </c>
      <c r="I19" s="25" t="s">
        <v>54</v>
      </c>
    </row>
    <row r="20" spans="1:9" ht="75" x14ac:dyDescent="0.25">
      <c r="A20" s="17">
        <f t="shared" si="1"/>
        <v>15</v>
      </c>
      <c r="B20" s="17" t="str">
        <f t="shared" si="0"/>
        <v>ПО ГЭС, Советский РЭС</v>
      </c>
      <c r="C20" s="22" t="s">
        <v>55</v>
      </c>
      <c r="D20" s="22" t="s">
        <v>42</v>
      </c>
      <c r="E20" s="21">
        <v>44763</v>
      </c>
      <c r="F20" s="22" t="s">
        <v>71</v>
      </c>
      <c r="G20" s="22" t="s">
        <v>12</v>
      </c>
      <c r="H20" s="22" t="s">
        <v>17</v>
      </c>
      <c r="I20" s="25" t="s">
        <v>56</v>
      </c>
    </row>
    <row r="21" spans="1:9" ht="61.5" customHeight="1" x14ac:dyDescent="0.25">
      <c r="A21" s="17">
        <f t="shared" si="1"/>
        <v>16</v>
      </c>
      <c r="B21" s="17" t="str">
        <f t="shared" si="0"/>
        <v>ПО ГЭС, Железнодорожный РЭС</v>
      </c>
      <c r="C21" s="22" t="s">
        <v>73</v>
      </c>
      <c r="D21" s="22" t="s">
        <v>33</v>
      </c>
      <c r="E21" s="21" t="s">
        <v>65</v>
      </c>
      <c r="F21" s="22" t="s">
        <v>16</v>
      </c>
      <c r="G21" s="22" t="s">
        <v>14</v>
      </c>
      <c r="H21" s="22" t="s">
        <v>17</v>
      </c>
      <c r="I21" s="25" t="s">
        <v>57</v>
      </c>
    </row>
    <row r="22" spans="1:9" ht="37.5" x14ac:dyDescent="0.25">
      <c r="A22" s="17">
        <f t="shared" si="1"/>
        <v>17</v>
      </c>
      <c r="B22" s="17" t="str">
        <f t="shared" si="0"/>
        <v>ПО ГЭС, Советский РЭС</v>
      </c>
      <c r="C22" s="22" t="s">
        <v>58</v>
      </c>
      <c r="D22" s="22" t="s">
        <v>21</v>
      </c>
      <c r="E22" s="21">
        <v>44764</v>
      </c>
      <c r="F22" s="22" t="s">
        <v>20</v>
      </c>
      <c r="G22" s="22" t="s">
        <v>12</v>
      </c>
      <c r="H22" s="22" t="s">
        <v>17</v>
      </c>
      <c r="I22" s="25" t="s">
        <v>59</v>
      </c>
    </row>
    <row r="23" spans="1:9" ht="112.5" x14ac:dyDescent="0.25">
      <c r="A23" s="17">
        <f t="shared" si="1"/>
        <v>18</v>
      </c>
      <c r="B23" s="17" t="str">
        <f t="shared" si="0"/>
        <v>ПО ГЭС, Советский РЭС</v>
      </c>
      <c r="C23" s="22" t="s">
        <v>60</v>
      </c>
      <c r="D23" s="22" t="s">
        <v>21</v>
      </c>
      <c r="E23" s="21">
        <v>44764</v>
      </c>
      <c r="F23" s="22" t="s">
        <v>20</v>
      </c>
      <c r="G23" s="22" t="s">
        <v>12</v>
      </c>
      <c r="H23" s="22" t="s">
        <v>17</v>
      </c>
      <c r="I23" s="25" t="s">
        <v>61</v>
      </c>
    </row>
  </sheetData>
  <mergeCells count="8">
    <mergeCell ref="B2:I2"/>
    <mergeCell ref="G4:I4"/>
    <mergeCell ref="A4:A5"/>
    <mergeCell ref="B4:B5"/>
    <mergeCell ref="C4:C5"/>
    <mergeCell ref="D4:D5"/>
    <mergeCell ref="E4:F4"/>
    <mergeCell ref="E3:H3"/>
  </mergeCells>
  <conditionalFormatting sqref="I6">
    <cfRule type="duplicateValues" dxfId="16" priority="1237"/>
  </conditionalFormatting>
  <conditionalFormatting sqref="I6 C6:C10">
    <cfRule type="duplicateValues" dxfId="15" priority="2088"/>
  </conditionalFormatting>
  <conditionalFormatting sqref="C6:C10">
    <cfRule type="duplicateValues" dxfId="14" priority="2090"/>
    <cfRule type="duplicateValues" dxfId="13" priority="2091"/>
    <cfRule type="duplicateValues" dxfId="12" priority="2092"/>
  </conditionalFormatting>
  <conditionalFormatting sqref="C6:C10">
    <cfRule type="duplicateValues" dxfId="11" priority="2093"/>
  </conditionalFormatting>
  <conditionalFormatting sqref="C6:C10">
    <cfRule type="duplicateValues" dxfId="10" priority="2094"/>
    <cfRule type="duplicateValues" dxfId="9" priority="2095"/>
    <cfRule type="duplicateValues" dxfId="8" priority="2096"/>
    <cfRule type="duplicateValues" dxfId="7" priority="2097"/>
    <cfRule type="duplicateValues" dxfId="6" priority="2098"/>
  </conditionalFormatting>
  <conditionalFormatting sqref="C6:C10">
    <cfRule type="duplicateValues" dxfId="5" priority="2099"/>
    <cfRule type="duplicateValues" dxfId="4" priority="2100"/>
  </conditionalFormatting>
  <conditionalFormatting sqref="C6:C12">
    <cfRule type="duplicateValues" dxfId="3" priority="2116"/>
  </conditionalFormatting>
  <conditionalFormatting sqref="C6:C15">
    <cfRule type="duplicateValues" dxfId="2" priority="2130"/>
  </conditionalFormatting>
  <conditionalFormatting sqref="C6:C19">
    <cfRule type="duplicateValues" dxfId="1" priority="2133"/>
  </conditionalFormatting>
  <conditionalFormatting sqref="C6:C23">
    <cfRule type="duplicateValues" dxfId="0" priority="2138"/>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2022-07-12T01:00:23Z</dcterms:modified>
</cp:coreProperties>
</file>