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вгуст 2013" sheetId="1" r:id="rId1"/>
  </sheets>
  <definedNames/>
  <calcPr fullCalcOnLoad="1"/>
</workbook>
</file>

<file path=xl/sharedStrings.xml><?xml version="1.0" encoding="utf-8"?>
<sst xmlns="http://schemas.openxmlformats.org/spreadsheetml/2006/main" count="590" uniqueCount="112">
  <si>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</si>
  <si>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</si>
  <si>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</si>
  <si>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</si>
  <si>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</si>
  <si>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</si>
  <si>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</si>
  <si>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</si>
  <si>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</si>
  <si>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</si>
  <si>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</si>
  <si>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</si>
  <si>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</si>
  <si>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</si>
  <si>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</si>
  <si>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</si>
  <si>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</si>
  <si>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</si>
  <si>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</si>
  <si>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</si>
  <si>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</si>
  <si>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</si>
  <si>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</si>
  <si>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</si>
  <si>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</si>
  <si>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</si>
  <si>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</si>
  <si>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</si>
  <si>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</si>
  <si>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</si>
  <si>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</si>
  <si>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</si>
  <si>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</si>
  <si>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</si>
  <si>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</si>
  <si>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</si>
  <si>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</si>
  <si>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</si>
  <si>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</si>
  <si>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</si>
  <si>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</si>
  <si>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</si>
  <si>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</si>
  <si>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</si>
  <si>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</si>
  <si>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</si>
  <si>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</si>
  <si>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</si>
  <si>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</si>
  <si>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</si>
  <si>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</si>
  <si>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</si>
  <si>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</si>
  <si>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</si>
  <si>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</si>
  <si>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</si>
  <si>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</si>
  <si>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</si>
  <si>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</si>
  <si>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</si>
  <si>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</si>
  <si>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</si>
  <si>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</si>
  <si>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</si>
  <si>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</si>
  <si>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</si>
  <si>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</si>
  <si>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</si>
  <si>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</si>
  <si>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</si>
  <si>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</si>
  <si>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</si>
  <si>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</si>
  <si>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</si>
  <si>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</si>
  <si>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</si>
  <si>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</si>
  <si>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</si>
  <si>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</si>
  <si>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</si>
  <si>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</si>
  <si>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</si>
  <si>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</si>
  <si>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</si>
  <si>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</si>
  <si>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</si>
  <si>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</si>
  <si>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</si>
  <si>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</si>
  <si>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</si>
  <si>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</si>
  <si>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</si>
  <si>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</si>
  <si>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</si>
  <si>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</si>
  <si>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</si>
  <si>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</si>
  <si>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</si>
  <si>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</si>
  <si>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</si>
  <si>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</si>
  <si>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</si>
  <si>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</si>
  <si>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</si>
  <si>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</si>
  <si>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</si>
  <si>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</si>
  <si>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</si>
  <si>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</si>
  <si>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</si>
  <si>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01.08.2013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31.08.2013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</si>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</sst>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2" fillId="0" borderId="0">
      <alignment/>
      <protection/>
    </xf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1" fillId="35" borderId="13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59" fillId="33" borderId="11" xfId="0" applyNumberFormat="1" applyFont="1" applyFill="1" applyBorder="1" applyAlignment="1">
      <alignment horizontal="center" vertical="center"/>
    </xf>
    <xf numFmtId="2" fontId="59" fillId="33" borderId="16" xfId="0" applyNumberFormat="1" applyFont="1" applyFill="1" applyBorder="1" applyAlignment="1">
      <alignment horizontal="center" vertical="center"/>
    </xf>
    <xf numFmtId="2" fontId="59" fillId="33" borderId="12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59" fillId="0" borderId="10" xfId="0" applyFont="1" applyBorder="1" applyAlignment="1">
      <alignment vertical="top" wrapText="1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3" fillId="16" borderId="13" xfId="52" applyFont="1" applyFill="1" applyBorder="1" applyAlignment="1">
      <alignment horizontal="center" vertical="center" wrapText="1"/>
      <protection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3" fillId="31" borderId="11" xfId="0" applyNumberFormat="1" applyFont="1" applyFill="1" applyBorder="1" applyAlignment="1">
      <alignment horizontal="center"/>
    </xf>
    <xf numFmtId="2" fontId="63" fillId="31" borderId="16" xfId="0" applyNumberFormat="1" applyFont="1" applyFill="1" applyBorder="1" applyAlignment="1">
      <alignment horizontal="center"/>
    </xf>
    <xf numFmtId="2" fontId="63" fillId="31" borderId="12" xfId="0" applyNumberFormat="1" applyFont="1" applyFill="1" applyBorder="1" applyAlignment="1">
      <alignment horizontal="center"/>
    </xf>
    <xf numFmtId="0" fontId="63" fillId="31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59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0" fontId="60" fillId="0" borderId="19" xfId="0" applyFont="1" applyBorder="1" applyAlignment="1">
      <alignment horizontal="center" wrapText="1"/>
    </xf>
    <xf numFmtId="2" fontId="59" fillId="33" borderId="10" xfId="0" applyNumberFormat="1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/>
    </xf>
    <xf numFmtId="0" fontId="61" fillId="35" borderId="10" xfId="0" applyFont="1" applyFill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3" fillId="31" borderId="11" xfId="0" applyFont="1" applyFill="1" applyBorder="1" applyAlignment="1">
      <alignment horizontal="center"/>
    </xf>
    <xf numFmtId="0" fontId="63" fillId="31" borderId="16" xfId="0" applyFont="1" applyFill="1" applyBorder="1" applyAlignment="1">
      <alignment horizontal="center"/>
    </xf>
    <xf numFmtId="0" fontId="63" fillId="31" borderId="12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6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59" fillId="0" borderId="11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2" fontId="59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top" wrapText="1"/>
    </xf>
    <xf numFmtId="2" fontId="19" fillId="36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164" fontId="3" fillId="37" borderId="10" xfId="0" applyNumberFormat="1" applyFont="1" applyFill="1" applyBorder="1" applyAlignment="1">
      <alignment horizontal="center" vertical="top" wrapText="1"/>
    </xf>
    <xf numFmtId="164" fontId="3" fillId="38" borderId="10" xfId="0" applyNumberFormat="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left"/>
    </xf>
    <xf numFmtId="0" fontId="12" fillId="35" borderId="16" xfId="0" applyFont="1" applyFill="1" applyBorder="1" applyAlignment="1">
      <alignment horizontal="left"/>
    </xf>
    <xf numFmtId="0" fontId="12" fillId="35" borderId="12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7"/>
  <sheetViews>
    <sheetView tabSelected="1" zoomScale="80" zoomScaleNormal="80" zoomScalePageLayoutView="0" workbookViewId="0" topLeftCell="A1">
      <selection activeCell="G29" sqref="G29"/>
    </sheetView>
  </sheetViews>
  <sheetFormatPr defaultColWidth="9.33203125" defaultRowHeight="11.25"/>
  <cols>
    <col min="1" max="1" width="12.83203125" style="0" customWidth="1"/>
    <col min="14" max="14" width="10.33203125" style="0" bestFit="1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40" t="s">
        <v>110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ht="15.75">
      <c r="A4" s="3"/>
    </row>
    <row r="5" spans="1:23" ht="15.75">
      <c r="A5" s="97" t="s">
        <v>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ht="15.75">
      <c r="A6" s="3"/>
    </row>
    <row r="7" spans="1:25" ht="12.75" customHeight="1">
      <c r="A7" s="84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2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2.75" customHeight="1">
      <c r="A10" s="100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98" t="s">
        <v>0</v>
      </c>
      <c r="M10" s="99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2.75" customHeight="1">
      <c r="A11" s="82" t="s">
        <v>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2.7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.75" customHeight="1">
      <c r="A13" s="103" t="s">
        <v>10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59" t="s">
        <v>11</v>
      </c>
      <c r="M13" s="60"/>
      <c r="N13" s="86">
        <v>1042.91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ht="12.75" customHeight="1">
      <c r="A14" s="65" t="s">
        <v>12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2.75">
      <c r="A15" s="83" t="s">
        <v>13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59" t="s">
        <v>11</v>
      </c>
      <c r="M15" s="60"/>
      <c r="N15" s="87">
        <v>504.03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</row>
    <row r="16" spans="1:25" ht="12.75">
      <c r="A16" s="64" t="s">
        <v>14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5" t="s">
        <v>11</v>
      </c>
      <c r="M16" s="46"/>
      <c r="N16" s="87">
        <v>1172.94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9"/>
    </row>
    <row r="17" spans="1:25" ht="12.75">
      <c r="A17" s="64" t="s">
        <v>15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5" t="s">
        <v>11</v>
      </c>
      <c r="M17" s="46"/>
      <c r="N17" s="68">
        <v>4358.31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70"/>
    </row>
    <row r="18" spans="1:25" ht="12.75" customHeight="1">
      <c r="A18" s="65" t="s">
        <v>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2.75">
      <c r="A19" s="83" t="s">
        <v>13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59" t="s">
        <v>11</v>
      </c>
      <c r="M19" s="60"/>
      <c r="N19" s="71">
        <v>504.03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2.75">
      <c r="A20" s="64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5" t="s">
        <v>11</v>
      </c>
      <c r="M20" s="46"/>
      <c r="N20" s="71">
        <v>2234.6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2.75" customHeight="1">
      <c r="A21" s="65" t="s">
        <v>18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2.75">
      <c r="A22" s="78" t="s">
        <v>19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59" t="s">
        <v>11</v>
      </c>
      <c r="M22" s="60"/>
      <c r="N22" s="71">
        <v>588.86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2.75">
      <c r="A23" s="80" t="s">
        <v>20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45" t="s">
        <v>62</v>
      </c>
      <c r="M23" s="46"/>
      <c r="N23" s="71">
        <v>445682.13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2" customHeight="1">
      <c r="A24" s="65" t="s">
        <v>21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2.75">
      <c r="A25" s="57" t="s">
        <v>22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24.75" customHeight="1">
      <c r="A26" s="119" t="s">
        <v>111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1"/>
    </row>
    <row r="27" spans="1:25" ht="16.5" customHeight="1">
      <c r="A27" s="7" t="s">
        <v>23</v>
      </c>
      <c r="B27" s="8" t="s">
        <v>24</v>
      </c>
      <c r="C27" s="8" t="s">
        <v>25</v>
      </c>
      <c r="D27" s="8" t="s">
        <v>26</v>
      </c>
      <c r="E27" s="8" t="s">
        <v>27</v>
      </c>
      <c r="F27" s="8" t="s">
        <v>28</v>
      </c>
      <c r="G27" s="8" t="s">
        <v>29</v>
      </c>
      <c r="H27" s="8" t="s">
        <v>30</v>
      </c>
      <c r="I27" s="8" t="s">
        <v>31</v>
      </c>
      <c r="J27" s="8" t="s">
        <v>32</v>
      </c>
      <c r="K27" s="8" t="s">
        <v>33</v>
      </c>
      <c r="L27" s="8" t="s">
        <v>34</v>
      </c>
      <c r="M27" s="8" t="s">
        <v>35</v>
      </c>
      <c r="N27" s="8" t="s">
        <v>36</v>
      </c>
      <c r="O27" s="8" t="s">
        <v>37</v>
      </c>
      <c r="P27" s="8" t="s">
        <v>38</v>
      </c>
      <c r="Q27" s="8" t="s">
        <v>39</v>
      </c>
      <c r="R27" s="8" t="s">
        <v>40</v>
      </c>
      <c r="S27" s="8" t="s">
        <v>41</v>
      </c>
      <c r="T27" s="8" t="s">
        <v>42</v>
      </c>
      <c r="U27" s="8" t="s">
        <v>43</v>
      </c>
      <c r="V27" s="8" t="s">
        <v>44</v>
      </c>
      <c r="W27" s="8" t="s">
        <v>45</v>
      </c>
      <c r="X27" s="8" t="s">
        <v>46</v>
      </c>
      <c r="Y27" s="8" t="s">
        <v>63</v>
      </c>
    </row>
    <row r="28" spans="1:25" ht="11.25">
      <c r="A28" s="12">
        <v>41487</v>
      </c>
      <c r="B28" s="13">
        <v>553.68</v>
      </c>
      <c r="C28" s="13">
        <v>571.39</v>
      </c>
      <c r="D28" s="13">
        <v>598.79</v>
      </c>
      <c r="E28" s="13">
        <v>625.73</v>
      </c>
      <c r="F28" s="13">
        <v>628.99</v>
      </c>
      <c r="G28" s="13">
        <v>641.05</v>
      </c>
      <c r="H28" s="13">
        <v>645.98</v>
      </c>
      <c r="I28" s="13">
        <v>647.04</v>
      </c>
      <c r="J28" s="13">
        <v>650.04</v>
      </c>
      <c r="K28" s="13">
        <v>645.02</v>
      </c>
      <c r="L28" s="13">
        <v>644.34</v>
      </c>
      <c r="M28" s="13">
        <v>643.79</v>
      </c>
      <c r="N28" s="13">
        <v>628.92</v>
      </c>
      <c r="O28" s="13">
        <v>629.3</v>
      </c>
      <c r="P28" s="13">
        <v>629.64</v>
      </c>
      <c r="Q28" s="13">
        <v>626.71</v>
      </c>
      <c r="R28" s="13">
        <v>621.73</v>
      </c>
      <c r="S28" s="13">
        <v>634.27</v>
      </c>
      <c r="T28" s="13">
        <v>625.87</v>
      </c>
      <c r="U28" s="13">
        <v>585.42</v>
      </c>
      <c r="V28" s="13">
        <v>556.76</v>
      </c>
      <c r="W28" s="13">
        <v>551.18</v>
      </c>
      <c r="X28" s="13">
        <v>555.56</v>
      </c>
      <c r="Y28" s="13">
        <v>549.07</v>
      </c>
    </row>
    <row r="29" spans="1:25" ht="11.25">
      <c r="A29" s="12">
        <v>41488</v>
      </c>
      <c r="B29" s="13">
        <v>577.13</v>
      </c>
      <c r="C29" s="13">
        <v>597.62</v>
      </c>
      <c r="D29" s="13">
        <v>620.52</v>
      </c>
      <c r="E29" s="13">
        <v>628.01</v>
      </c>
      <c r="F29" s="13">
        <v>627.19</v>
      </c>
      <c r="G29" s="13">
        <v>622.85</v>
      </c>
      <c r="H29" s="13">
        <v>626.57</v>
      </c>
      <c r="I29" s="13">
        <v>630.99</v>
      </c>
      <c r="J29" s="13">
        <v>630.18</v>
      </c>
      <c r="K29" s="13">
        <v>629.53</v>
      </c>
      <c r="L29" s="13">
        <v>626.79</v>
      </c>
      <c r="M29" s="13">
        <v>634.98</v>
      </c>
      <c r="N29" s="13">
        <v>632.99</v>
      </c>
      <c r="O29" s="13">
        <v>634.22</v>
      </c>
      <c r="P29" s="13">
        <v>630.56</v>
      </c>
      <c r="Q29" s="13">
        <v>632.59</v>
      </c>
      <c r="R29" s="13">
        <v>632.43</v>
      </c>
      <c r="S29" s="13">
        <v>636.01</v>
      </c>
      <c r="T29" s="13">
        <v>625.18</v>
      </c>
      <c r="U29" s="13">
        <v>608.2</v>
      </c>
      <c r="V29" s="13">
        <v>588.91</v>
      </c>
      <c r="W29" s="13">
        <v>579.4</v>
      </c>
      <c r="X29" s="13">
        <v>577.22</v>
      </c>
      <c r="Y29" s="13">
        <v>575.17</v>
      </c>
    </row>
    <row r="30" spans="1:25" ht="11.25">
      <c r="A30" s="12">
        <v>41489</v>
      </c>
      <c r="B30" s="13">
        <v>564.74</v>
      </c>
      <c r="C30" s="13">
        <v>573.54</v>
      </c>
      <c r="D30" s="13">
        <v>593.46</v>
      </c>
      <c r="E30" s="13">
        <v>617.88</v>
      </c>
      <c r="F30" s="13">
        <v>621.8</v>
      </c>
      <c r="G30" s="13">
        <v>623.65</v>
      </c>
      <c r="H30" s="13">
        <v>621.77</v>
      </c>
      <c r="I30" s="13">
        <v>622.09</v>
      </c>
      <c r="J30" s="13">
        <v>641.68</v>
      </c>
      <c r="K30" s="13">
        <v>628.65</v>
      </c>
      <c r="L30" s="13">
        <v>626.97</v>
      </c>
      <c r="M30" s="13">
        <v>618.3</v>
      </c>
      <c r="N30" s="13">
        <v>617.65</v>
      </c>
      <c r="O30" s="13">
        <v>618.78</v>
      </c>
      <c r="P30" s="13">
        <v>620.66</v>
      </c>
      <c r="Q30" s="13">
        <v>621.56</v>
      </c>
      <c r="R30" s="13">
        <v>617.6</v>
      </c>
      <c r="S30" s="13">
        <v>622.13</v>
      </c>
      <c r="T30" s="13">
        <v>616.64</v>
      </c>
      <c r="U30" s="13">
        <v>576.87</v>
      </c>
      <c r="V30" s="13">
        <v>554.55</v>
      </c>
      <c r="W30" s="13">
        <v>548.1</v>
      </c>
      <c r="X30" s="13">
        <v>548.59</v>
      </c>
      <c r="Y30" s="13">
        <v>540.31</v>
      </c>
    </row>
    <row r="31" spans="1:25" ht="11.25">
      <c r="A31" s="12">
        <v>41490</v>
      </c>
      <c r="B31" s="13">
        <v>431.64</v>
      </c>
      <c r="C31" s="13">
        <v>435.37</v>
      </c>
      <c r="D31" s="13">
        <v>448.16</v>
      </c>
      <c r="E31" s="13">
        <v>468.77</v>
      </c>
      <c r="F31" s="13">
        <v>489.48</v>
      </c>
      <c r="G31" s="13">
        <v>499.96</v>
      </c>
      <c r="H31" s="13">
        <v>504.8</v>
      </c>
      <c r="I31" s="13">
        <v>507.99</v>
      </c>
      <c r="J31" s="13">
        <v>501.68</v>
      </c>
      <c r="K31" s="13">
        <v>498.11</v>
      </c>
      <c r="L31" s="13">
        <v>493.9</v>
      </c>
      <c r="M31" s="13">
        <v>490.65</v>
      </c>
      <c r="N31" s="13">
        <v>493.2</v>
      </c>
      <c r="O31" s="13">
        <v>495.66</v>
      </c>
      <c r="P31" s="13">
        <v>496.18</v>
      </c>
      <c r="Q31" s="13">
        <v>626.64</v>
      </c>
      <c r="R31" s="13">
        <v>673.86</v>
      </c>
      <c r="S31" s="13">
        <v>665.27</v>
      </c>
      <c r="T31" s="13">
        <v>641.07</v>
      </c>
      <c r="U31" s="13">
        <v>440.57</v>
      </c>
      <c r="V31" s="13">
        <v>424.28</v>
      </c>
      <c r="W31" s="13">
        <v>419.5</v>
      </c>
      <c r="X31" s="13">
        <v>417.26</v>
      </c>
      <c r="Y31" s="13">
        <v>413.39</v>
      </c>
    </row>
    <row r="32" spans="1:25" ht="11.25">
      <c r="A32" s="12">
        <v>41491</v>
      </c>
      <c r="B32" s="13">
        <v>626.45</v>
      </c>
      <c r="C32" s="13">
        <v>621.79</v>
      </c>
      <c r="D32" s="13">
        <v>644.46</v>
      </c>
      <c r="E32" s="13">
        <v>659.36</v>
      </c>
      <c r="F32" s="13">
        <v>676.63</v>
      </c>
      <c r="G32" s="13">
        <v>682.53</v>
      </c>
      <c r="H32" s="13">
        <v>696.53</v>
      </c>
      <c r="I32" s="13">
        <v>701.65</v>
      </c>
      <c r="J32" s="13">
        <v>692.3</v>
      </c>
      <c r="K32" s="13">
        <v>690.95</v>
      </c>
      <c r="L32" s="13">
        <v>690.56</v>
      </c>
      <c r="M32" s="13">
        <v>687.2</v>
      </c>
      <c r="N32" s="13">
        <v>688.56</v>
      </c>
      <c r="O32" s="13">
        <v>695.72</v>
      </c>
      <c r="P32" s="13">
        <v>706.13</v>
      </c>
      <c r="Q32" s="13">
        <v>712.52</v>
      </c>
      <c r="R32" s="13">
        <v>711.62</v>
      </c>
      <c r="S32" s="13">
        <v>708.8</v>
      </c>
      <c r="T32" s="13">
        <v>667.63</v>
      </c>
      <c r="U32" s="13">
        <v>643.91</v>
      </c>
      <c r="V32" s="13">
        <v>634.18</v>
      </c>
      <c r="W32" s="13">
        <v>632.52</v>
      </c>
      <c r="X32" s="13">
        <v>633.67</v>
      </c>
      <c r="Y32" s="13">
        <v>633.15</v>
      </c>
    </row>
    <row r="33" spans="1:25" ht="11.25">
      <c r="A33" s="12">
        <v>41492</v>
      </c>
      <c r="B33" s="13">
        <v>543.48</v>
      </c>
      <c r="C33" s="13">
        <v>548.22</v>
      </c>
      <c r="D33" s="13">
        <v>621.6</v>
      </c>
      <c r="E33" s="13">
        <v>628.86</v>
      </c>
      <c r="F33" s="13">
        <v>643.82</v>
      </c>
      <c r="G33" s="13">
        <v>645.88</v>
      </c>
      <c r="H33" s="13">
        <v>649.72</v>
      </c>
      <c r="I33" s="13">
        <v>652.57</v>
      </c>
      <c r="J33" s="13">
        <v>652.87</v>
      </c>
      <c r="K33" s="13">
        <v>645.61</v>
      </c>
      <c r="L33" s="13">
        <v>642.38</v>
      </c>
      <c r="M33" s="13">
        <v>642.52</v>
      </c>
      <c r="N33" s="13">
        <v>642.47</v>
      </c>
      <c r="O33" s="13">
        <v>644.06</v>
      </c>
      <c r="P33" s="13">
        <v>651.18</v>
      </c>
      <c r="Q33" s="13">
        <v>647.48</v>
      </c>
      <c r="R33" s="13">
        <v>643.23</v>
      </c>
      <c r="S33" s="13">
        <v>656.47</v>
      </c>
      <c r="T33" s="13">
        <v>636.43</v>
      </c>
      <c r="U33" s="13">
        <v>612.57</v>
      </c>
      <c r="V33" s="13">
        <v>590.34</v>
      </c>
      <c r="W33" s="13">
        <v>549.73</v>
      </c>
      <c r="X33" s="13">
        <v>572.26</v>
      </c>
      <c r="Y33" s="13">
        <v>544.91</v>
      </c>
    </row>
    <row r="34" spans="1:25" ht="11.25">
      <c r="A34" s="12">
        <v>41493</v>
      </c>
      <c r="B34" s="13">
        <v>471</v>
      </c>
      <c r="C34" s="13">
        <v>516.21</v>
      </c>
      <c r="D34" s="13">
        <v>514.26</v>
      </c>
      <c r="E34" s="13">
        <v>561.97</v>
      </c>
      <c r="F34" s="13">
        <v>626.26</v>
      </c>
      <c r="G34" s="13">
        <v>630.18</v>
      </c>
      <c r="H34" s="13">
        <v>642.52</v>
      </c>
      <c r="I34" s="13">
        <v>646.4</v>
      </c>
      <c r="J34" s="13">
        <v>641.38</v>
      </c>
      <c r="K34" s="13">
        <v>641.16</v>
      </c>
      <c r="L34" s="13">
        <v>640.07</v>
      </c>
      <c r="M34" s="13">
        <v>633.9</v>
      </c>
      <c r="N34" s="13">
        <v>633.29</v>
      </c>
      <c r="O34" s="13">
        <v>635.94</v>
      </c>
      <c r="P34" s="13">
        <v>637.95</v>
      </c>
      <c r="Q34" s="13">
        <v>633.01</v>
      </c>
      <c r="R34" s="13">
        <v>638.41</v>
      </c>
      <c r="S34" s="13">
        <v>653.32</v>
      </c>
      <c r="T34" s="13">
        <v>586.08</v>
      </c>
      <c r="U34" s="13">
        <v>534.77</v>
      </c>
      <c r="V34" s="13">
        <v>512.16</v>
      </c>
      <c r="W34" s="13">
        <v>502.11</v>
      </c>
      <c r="X34" s="13">
        <v>467.03</v>
      </c>
      <c r="Y34" s="13">
        <v>471.72</v>
      </c>
    </row>
    <row r="35" spans="1:25" ht="11.25">
      <c r="A35" s="12">
        <v>41494</v>
      </c>
      <c r="B35" s="13">
        <v>127.82</v>
      </c>
      <c r="C35" s="13">
        <v>133.52</v>
      </c>
      <c r="D35" s="13">
        <v>142.88</v>
      </c>
      <c r="E35" s="13">
        <v>152.99</v>
      </c>
      <c r="F35" s="13">
        <v>614.19</v>
      </c>
      <c r="G35" s="13">
        <v>629.53</v>
      </c>
      <c r="H35" s="13">
        <v>634.62</v>
      </c>
      <c r="I35" s="13">
        <v>635.75</v>
      </c>
      <c r="J35" s="13">
        <v>637.83</v>
      </c>
      <c r="K35" s="13">
        <v>628.72</v>
      </c>
      <c r="L35" s="13">
        <v>635.59</v>
      </c>
      <c r="M35" s="13">
        <v>626.48</v>
      </c>
      <c r="N35" s="13">
        <v>622.83</v>
      </c>
      <c r="O35" s="13">
        <v>624.08</v>
      </c>
      <c r="P35" s="13">
        <v>624.94</v>
      </c>
      <c r="Q35" s="13">
        <v>630.7</v>
      </c>
      <c r="R35" s="13">
        <v>631.16</v>
      </c>
      <c r="S35" s="13">
        <v>643.7</v>
      </c>
      <c r="T35" s="13">
        <v>616.35</v>
      </c>
      <c r="U35" s="13">
        <v>134.84</v>
      </c>
      <c r="V35" s="13">
        <v>130.42</v>
      </c>
      <c r="W35" s="13">
        <v>128.08</v>
      </c>
      <c r="X35" s="13">
        <v>128.3</v>
      </c>
      <c r="Y35" s="13">
        <v>127.62</v>
      </c>
    </row>
    <row r="36" spans="1:25" ht="11.25">
      <c r="A36" s="12">
        <v>41495</v>
      </c>
      <c r="B36" s="13">
        <v>506.64</v>
      </c>
      <c r="C36" s="13">
        <v>517.08</v>
      </c>
      <c r="D36" s="13">
        <v>546.93</v>
      </c>
      <c r="E36" s="13">
        <v>569.49</v>
      </c>
      <c r="F36" s="13">
        <v>620.84</v>
      </c>
      <c r="G36" s="13">
        <v>674.5</v>
      </c>
      <c r="H36" s="13">
        <v>682.5</v>
      </c>
      <c r="I36" s="13">
        <v>686.32</v>
      </c>
      <c r="J36" s="13">
        <v>684.8</v>
      </c>
      <c r="K36" s="13">
        <v>685</v>
      </c>
      <c r="L36" s="13">
        <v>634.46</v>
      </c>
      <c r="M36" s="13">
        <v>632.1</v>
      </c>
      <c r="N36" s="13">
        <v>628.74</v>
      </c>
      <c r="O36" s="13">
        <v>633.5</v>
      </c>
      <c r="P36" s="13">
        <v>686.39</v>
      </c>
      <c r="Q36" s="13">
        <v>687.94</v>
      </c>
      <c r="R36" s="13">
        <v>683.07</v>
      </c>
      <c r="S36" s="13">
        <v>693.16</v>
      </c>
      <c r="T36" s="13">
        <v>623.79</v>
      </c>
      <c r="U36" s="13">
        <v>542.12</v>
      </c>
      <c r="V36" s="13">
        <v>524.37</v>
      </c>
      <c r="W36" s="13">
        <v>512.83</v>
      </c>
      <c r="X36" s="13">
        <v>515.81</v>
      </c>
      <c r="Y36" s="13">
        <v>509.3</v>
      </c>
    </row>
    <row r="37" spans="1:25" ht="11.25">
      <c r="A37" s="12">
        <v>41496</v>
      </c>
      <c r="B37" s="13">
        <v>448.12</v>
      </c>
      <c r="C37" s="13">
        <v>470.49</v>
      </c>
      <c r="D37" s="13">
        <v>468.83</v>
      </c>
      <c r="E37" s="13">
        <v>537.26</v>
      </c>
      <c r="F37" s="13">
        <v>623.82</v>
      </c>
      <c r="G37" s="13">
        <v>691.9</v>
      </c>
      <c r="H37" s="13">
        <v>715.54</v>
      </c>
      <c r="I37" s="13">
        <v>718.42</v>
      </c>
      <c r="J37" s="13">
        <v>721.11</v>
      </c>
      <c r="K37" s="13">
        <v>705.24</v>
      </c>
      <c r="L37" s="13">
        <v>696.93</v>
      </c>
      <c r="M37" s="13">
        <v>696.57</v>
      </c>
      <c r="N37" s="13">
        <v>691.59</v>
      </c>
      <c r="O37" s="13">
        <v>694.51</v>
      </c>
      <c r="P37" s="13">
        <v>702.08</v>
      </c>
      <c r="Q37" s="13">
        <v>701.67</v>
      </c>
      <c r="R37" s="13">
        <v>709.45</v>
      </c>
      <c r="S37" s="13">
        <v>730.25</v>
      </c>
      <c r="T37" s="13">
        <v>634.18</v>
      </c>
      <c r="U37" s="13">
        <v>510.43</v>
      </c>
      <c r="V37" s="13">
        <v>494.11</v>
      </c>
      <c r="W37" s="13">
        <v>480.44</v>
      </c>
      <c r="X37" s="13">
        <v>480.2</v>
      </c>
      <c r="Y37" s="13">
        <v>467.99</v>
      </c>
    </row>
    <row r="38" spans="1:25" ht="11.25">
      <c r="A38" s="12">
        <v>41497</v>
      </c>
      <c r="B38" s="13">
        <v>529.13</v>
      </c>
      <c r="C38" s="13">
        <v>550.89</v>
      </c>
      <c r="D38" s="13">
        <v>577.13</v>
      </c>
      <c r="E38" s="13">
        <v>584.99</v>
      </c>
      <c r="F38" s="13">
        <v>626.35</v>
      </c>
      <c r="G38" s="13">
        <v>699.96</v>
      </c>
      <c r="H38" s="13">
        <v>722.81</v>
      </c>
      <c r="I38" s="13">
        <v>721.41</v>
      </c>
      <c r="J38" s="13">
        <v>708.17</v>
      </c>
      <c r="K38" s="13">
        <v>707.03</v>
      </c>
      <c r="L38" s="13">
        <v>703.91</v>
      </c>
      <c r="M38" s="13">
        <v>696.68</v>
      </c>
      <c r="N38" s="13">
        <v>643.3</v>
      </c>
      <c r="O38" s="13">
        <v>701.22</v>
      </c>
      <c r="P38" s="13">
        <v>703.07</v>
      </c>
      <c r="Q38" s="13">
        <v>701.01</v>
      </c>
      <c r="R38" s="13">
        <v>721.25</v>
      </c>
      <c r="S38" s="13">
        <v>712.06</v>
      </c>
      <c r="T38" s="13">
        <v>632.15</v>
      </c>
      <c r="U38" s="13">
        <v>583.15</v>
      </c>
      <c r="V38" s="13">
        <v>550.26</v>
      </c>
      <c r="W38" s="13">
        <v>532.1</v>
      </c>
      <c r="X38" s="13">
        <v>534.08</v>
      </c>
      <c r="Y38" s="13">
        <v>528.74</v>
      </c>
    </row>
    <row r="39" spans="1:25" ht="11.25">
      <c r="A39" s="12">
        <v>41498</v>
      </c>
      <c r="B39" s="13">
        <v>517.27</v>
      </c>
      <c r="C39" s="13">
        <v>515.35</v>
      </c>
      <c r="D39" s="13">
        <v>526.02</v>
      </c>
      <c r="E39" s="13">
        <v>622.9</v>
      </c>
      <c r="F39" s="13">
        <v>695.99</v>
      </c>
      <c r="G39" s="13">
        <v>711.29</v>
      </c>
      <c r="H39" s="13">
        <v>716.5</v>
      </c>
      <c r="I39" s="13">
        <v>719.85</v>
      </c>
      <c r="J39" s="13">
        <v>712.49</v>
      </c>
      <c r="K39" s="13">
        <v>719.1</v>
      </c>
      <c r="L39" s="13">
        <v>721.18</v>
      </c>
      <c r="M39" s="13">
        <v>707.89</v>
      </c>
      <c r="N39" s="13">
        <v>703.23</v>
      </c>
      <c r="O39" s="13">
        <v>723.4</v>
      </c>
      <c r="P39" s="13">
        <v>716.19</v>
      </c>
      <c r="Q39" s="13">
        <v>713.68</v>
      </c>
      <c r="R39" s="13">
        <v>710.24</v>
      </c>
      <c r="S39" s="13">
        <v>706.71</v>
      </c>
      <c r="T39" s="13">
        <v>635.87</v>
      </c>
      <c r="U39" s="13">
        <v>547.29</v>
      </c>
      <c r="V39" s="13">
        <v>520.74</v>
      </c>
      <c r="W39" s="13">
        <v>513.93</v>
      </c>
      <c r="X39" s="13">
        <v>514.66</v>
      </c>
      <c r="Y39" s="13">
        <v>517.21</v>
      </c>
    </row>
    <row r="40" spans="1:25" ht="11.25">
      <c r="A40" s="12">
        <v>41499</v>
      </c>
      <c r="B40" s="13">
        <v>537.8</v>
      </c>
      <c r="C40" s="13">
        <v>580.7</v>
      </c>
      <c r="D40" s="13">
        <v>586.22</v>
      </c>
      <c r="E40" s="13">
        <v>596.62</v>
      </c>
      <c r="F40" s="13">
        <v>653.61</v>
      </c>
      <c r="G40" s="13">
        <v>708.57</v>
      </c>
      <c r="H40" s="13">
        <v>713.58</v>
      </c>
      <c r="I40" s="13">
        <v>721.13</v>
      </c>
      <c r="J40" s="13">
        <v>716.6</v>
      </c>
      <c r="K40" s="13">
        <v>716.94</v>
      </c>
      <c r="L40" s="13">
        <v>713.55</v>
      </c>
      <c r="M40" s="13">
        <v>713.6</v>
      </c>
      <c r="N40" s="13">
        <v>710.79</v>
      </c>
      <c r="O40" s="13">
        <v>708.08</v>
      </c>
      <c r="P40" s="13">
        <v>723.07</v>
      </c>
      <c r="Q40" s="13">
        <v>728.99</v>
      </c>
      <c r="R40" s="13">
        <v>728.96</v>
      </c>
      <c r="S40" s="13">
        <v>720.68</v>
      </c>
      <c r="T40" s="13">
        <v>584.81</v>
      </c>
      <c r="U40" s="13">
        <v>576.31</v>
      </c>
      <c r="V40" s="13">
        <v>562.34</v>
      </c>
      <c r="W40" s="13">
        <v>550.2</v>
      </c>
      <c r="X40" s="13">
        <v>552.04</v>
      </c>
      <c r="Y40" s="13">
        <v>537.77</v>
      </c>
    </row>
    <row r="41" spans="1:25" ht="11.25">
      <c r="A41" s="12">
        <v>41500</v>
      </c>
      <c r="B41" s="13">
        <v>583.01</v>
      </c>
      <c r="C41" s="13">
        <v>587.12</v>
      </c>
      <c r="D41" s="13">
        <v>596.78</v>
      </c>
      <c r="E41" s="13">
        <v>649.35</v>
      </c>
      <c r="F41" s="13">
        <v>651.72</v>
      </c>
      <c r="G41" s="13">
        <v>738.29</v>
      </c>
      <c r="H41" s="13">
        <v>742.15</v>
      </c>
      <c r="I41" s="13">
        <v>748.41</v>
      </c>
      <c r="J41" s="13">
        <v>742.2</v>
      </c>
      <c r="K41" s="13">
        <v>746.18</v>
      </c>
      <c r="L41" s="13">
        <v>751.12</v>
      </c>
      <c r="M41" s="13">
        <v>656.83</v>
      </c>
      <c r="N41" s="13">
        <v>652.65</v>
      </c>
      <c r="O41" s="13">
        <v>654.78</v>
      </c>
      <c r="P41" s="13">
        <v>659.96</v>
      </c>
      <c r="Q41" s="13">
        <v>746.33</v>
      </c>
      <c r="R41" s="13">
        <v>743.07</v>
      </c>
      <c r="S41" s="13">
        <v>743.38</v>
      </c>
      <c r="T41" s="13">
        <v>640.34</v>
      </c>
      <c r="U41" s="13">
        <v>589.44</v>
      </c>
      <c r="V41" s="13">
        <v>584.52</v>
      </c>
      <c r="W41" s="13">
        <v>584.08</v>
      </c>
      <c r="X41" s="13">
        <v>582.64</v>
      </c>
      <c r="Y41" s="13">
        <v>581.93</v>
      </c>
    </row>
    <row r="42" spans="1:25" ht="11.25">
      <c r="A42" s="12">
        <v>41501</v>
      </c>
      <c r="B42" s="13">
        <v>510.39</v>
      </c>
      <c r="C42" s="13">
        <v>520.2</v>
      </c>
      <c r="D42" s="13">
        <v>549.02</v>
      </c>
      <c r="E42" s="13">
        <v>581.41</v>
      </c>
      <c r="F42" s="13">
        <v>582.94</v>
      </c>
      <c r="G42" s="13">
        <v>742.39</v>
      </c>
      <c r="H42" s="13">
        <v>749.52</v>
      </c>
      <c r="I42" s="13">
        <v>754.43</v>
      </c>
      <c r="J42" s="13">
        <v>754.64</v>
      </c>
      <c r="K42" s="13">
        <v>761.3</v>
      </c>
      <c r="L42" s="13">
        <v>758.66</v>
      </c>
      <c r="M42" s="13">
        <v>790.42</v>
      </c>
      <c r="N42" s="13">
        <v>770.08</v>
      </c>
      <c r="O42" s="13">
        <v>659.12</v>
      </c>
      <c r="P42" s="13">
        <v>772.11</v>
      </c>
      <c r="Q42" s="13">
        <v>751.55</v>
      </c>
      <c r="R42" s="13">
        <v>752.69</v>
      </c>
      <c r="S42" s="13">
        <v>746.38</v>
      </c>
      <c r="T42" s="13">
        <v>575.76</v>
      </c>
      <c r="U42" s="13">
        <v>529.84</v>
      </c>
      <c r="V42" s="13">
        <v>509.73</v>
      </c>
      <c r="W42" s="13">
        <v>507.62</v>
      </c>
      <c r="X42" s="13">
        <v>506.71</v>
      </c>
      <c r="Y42" s="13">
        <v>500.62</v>
      </c>
    </row>
    <row r="43" spans="1:25" ht="11.25">
      <c r="A43" s="12">
        <v>41502</v>
      </c>
      <c r="B43" s="13">
        <v>508.62</v>
      </c>
      <c r="C43" s="13">
        <v>528.06</v>
      </c>
      <c r="D43" s="13">
        <v>547.71</v>
      </c>
      <c r="E43" s="13">
        <v>582.34</v>
      </c>
      <c r="F43" s="13">
        <v>585.96</v>
      </c>
      <c r="G43" s="13">
        <v>644.88</v>
      </c>
      <c r="H43" s="13">
        <v>743.29</v>
      </c>
      <c r="I43" s="13">
        <v>743.55</v>
      </c>
      <c r="J43" s="13">
        <v>647.54</v>
      </c>
      <c r="K43" s="13">
        <v>644.35</v>
      </c>
      <c r="L43" s="13">
        <v>644.23</v>
      </c>
      <c r="M43" s="13">
        <v>642.85</v>
      </c>
      <c r="N43" s="13">
        <v>587.85</v>
      </c>
      <c r="O43" s="13">
        <v>590.04</v>
      </c>
      <c r="P43" s="13">
        <v>632.48</v>
      </c>
      <c r="Q43" s="13">
        <v>635.1</v>
      </c>
      <c r="R43" s="13">
        <v>740.62</v>
      </c>
      <c r="S43" s="13">
        <v>736.17</v>
      </c>
      <c r="T43" s="13">
        <v>572.75</v>
      </c>
      <c r="U43" s="13">
        <v>517.93</v>
      </c>
      <c r="V43" s="13">
        <v>504.05</v>
      </c>
      <c r="W43" s="13">
        <v>493.29</v>
      </c>
      <c r="X43" s="13">
        <v>501.12</v>
      </c>
      <c r="Y43" s="13">
        <v>489.07</v>
      </c>
    </row>
    <row r="44" spans="1:25" ht="11.25">
      <c r="A44" s="12">
        <f aca="true" t="shared" si="0" ref="A44:A58">A43+1</f>
        <v>41503</v>
      </c>
      <c r="B44" s="13">
        <v>528.36</v>
      </c>
      <c r="C44" s="13">
        <v>538.52</v>
      </c>
      <c r="D44" s="13">
        <v>564.54</v>
      </c>
      <c r="E44" s="13">
        <v>584.8</v>
      </c>
      <c r="F44" s="13">
        <v>585.76</v>
      </c>
      <c r="G44" s="13">
        <v>588.68</v>
      </c>
      <c r="H44" s="13">
        <v>641.25</v>
      </c>
      <c r="I44" s="13">
        <v>604</v>
      </c>
      <c r="J44" s="13">
        <v>593.01</v>
      </c>
      <c r="K44" s="13">
        <v>592.12</v>
      </c>
      <c r="L44" s="13">
        <v>590.57</v>
      </c>
      <c r="M44" s="13">
        <v>590.98</v>
      </c>
      <c r="N44" s="13">
        <v>587.92</v>
      </c>
      <c r="O44" s="13">
        <v>588.92</v>
      </c>
      <c r="P44" s="13">
        <v>582.97</v>
      </c>
      <c r="Q44" s="13">
        <v>588.46</v>
      </c>
      <c r="R44" s="13">
        <v>633.54</v>
      </c>
      <c r="S44" s="13">
        <v>585.36</v>
      </c>
      <c r="T44" s="13">
        <v>573.71</v>
      </c>
      <c r="U44" s="13">
        <v>557.64</v>
      </c>
      <c r="V44" s="13">
        <v>534.3</v>
      </c>
      <c r="W44" s="13">
        <v>526.16</v>
      </c>
      <c r="X44" s="13">
        <v>509.64</v>
      </c>
      <c r="Y44" s="13">
        <v>514.42</v>
      </c>
    </row>
    <row r="45" spans="1:25" ht="11.25">
      <c r="A45" s="12">
        <f t="shared" si="0"/>
        <v>41504</v>
      </c>
      <c r="B45" s="13">
        <v>394.95</v>
      </c>
      <c r="C45" s="13">
        <v>411.44</v>
      </c>
      <c r="D45" s="13">
        <v>430.18</v>
      </c>
      <c r="E45" s="13">
        <v>471.1</v>
      </c>
      <c r="F45" s="13">
        <v>525.74</v>
      </c>
      <c r="G45" s="13">
        <v>574.95</v>
      </c>
      <c r="H45" s="13">
        <v>631.16</v>
      </c>
      <c r="I45" s="13">
        <v>632.01</v>
      </c>
      <c r="J45" s="13">
        <v>629.41</v>
      </c>
      <c r="K45" s="13">
        <v>581.01</v>
      </c>
      <c r="L45" s="13">
        <v>578.54</v>
      </c>
      <c r="M45" s="13">
        <v>577.53</v>
      </c>
      <c r="N45" s="13">
        <v>575.57</v>
      </c>
      <c r="O45" s="13">
        <v>577.92</v>
      </c>
      <c r="P45" s="13">
        <v>629.05</v>
      </c>
      <c r="Q45" s="13">
        <v>579.1</v>
      </c>
      <c r="R45" s="13">
        <v>625.64</v>
      </c>
      <c r="S45" s="13">
        <v>634.38</v>
      </c>
      <c r="T45" s="13">
        <v>571.39</v>
      </c>
      <c r="U45" s="13">
        <v>489.94</v>
      </c>
      <c r="V45" s="13">
        <v>469.07</v>
      </c>
      <c r="W45" s="13">
        <v>456.1</v>
      </c>
      <c r="X45" s="13">
        <v>458.56</v>
      </c>
      <c r="Y45" s="13">
        <v>408.78</v>
      </c>
    </row>
    <row r="46" spans="1:25" ht="11.25">
      <c r="A46" s="12">
        <f t="shared" si="0"/>
        <v>41505</v>
      </c>
      <c r="B46" s="13">
        <v>390.49</v>
      </c>
      <c r="C46" s="13">
        <v>449.99</v>
      </c>
      <c r="D46" s="13">
        <v>474.78</v>
      </c>
      <c r="E46" s="13">
        <v>504.76</v>
      </c>
      <c r="F46" s="13">
        <v>572.66</v>
      </c>
      <c r="G46" s="13">
        <v>625.21</v>
      </c>
      <c r="H46" s="13">
        <v>631.4</v>
      </c>
      <c r="I46" s="13">
        <v>635.78</v>
      </c>
      <c r="J46" s="13">
        <v>633.4</v>
      </c>
      <c r="K46" s="13">
        <v>631.11</v>
      </c>
      <c r="L46" s="13">
        <v>629.03</v>
      </c>
      <c r="M46" s="13">
        <v>628.36</v>
      </c>
      <c r="N46" s="13">
        <v>578.54</v>
      </c>
      <c r="O46" s="13">
        <v>579.49</v>
      </c>
      <c r="P46" s="13">
        <v>543.44</v>
      </c>
      <c r="Q46" s="13">
        <v>531.03</v>
      </c>
      <c r="R46" s="13">
        <v>537.8</v>
      </c>
      <c r="S46" s="13">
        <v>527.52</v>
      </c>
      <c r="T46" s="13">
        <v>488.83</v>
      </c>
      <c r="U46" s="13">
        <v>443.03</v>
      </c>
      <c r="V46" s="13">
        <v>383.88</v>
      </c>
      <c r="W46" s="13">
        <v>382.22</v>
      </c>
      <c r="X46" s="13">
        <v>390.87</v>
      </c>
      <c r="Y46" s="13">
        <v>399.71</v>
      </c>
    </row>
    <row r="47" spans="1:25" ht="11.25">
      <c r="A47" s="12">
        <f t="shared" si="0"/>
        <v>41506</v>
      </c>
      <c r="B47" s="13">
        <v>582.31</v>
      </c>
      <c r="C47" s="13">
        <v>586.96</v>
      </c>
      <c r="D47" s="13">
        <v>589.39</v>
      </c>
      <c r="E47" s="13">
        <v>625.73</v>
      </c>
      <c r="F47" s="13">
        <v>633.68</v>
      </c>
      <c r="G47" s="13">
        <v>632.86</v>
      </c>
      <c r="H47" s="13">
        <v>635.76</v>
      </c>
      <c r="I47" s="13">
        <v>642.93</v>
      </c>
      <c r="J47" s="13">
        <v>639.78</v>
      </c>
      <c r="K47" s="13">
        <v>639.05</v>
      </c>
      <c r="L47" s="13">
        <v>636.62</v>
      </c>
      <c r="M47" s="13">
        <v>636.91</v>
      </c>
      <c r="N47" s="13">
        <v>636</v>
      </c>
      <c r="O47" s="13">
        <v>637.24</v>
      </c>
      <c r="P47" s="13">
        <v>639.41</v>
      </c>
      <c r="Q47" s="13">
        <v>639.79</v>
      </c>
      <c r="R47" s="13">
        <v>647.82</v>
      </c>
      <c r="S47" s="13">
        <v>639.19</v>
      </c>
      <c r="T47" s="13">
        <v>617.59</v>
      </c>
      <c r="U47" s="13">
        <v>581.78</v>
      </c>
      <c r="V47" s="13">
        <v>578.67</v>
      </c>
      <c r="W47" s="13">
        <v>578.15</v>
      </c>
      <c r="X47" s="13">
        <v>578.65</v>
      </c>
      <c r="Y47" s="13">
        <v>577.75</v>
      </c>
    </row>
    <row r="48" spans="1:25" ht="11.25">
      <c r="A48" s="12">
        <f t="shared" si="0"/>
        <v>41507</v>
      </c>
      <c r="B48" s="13">
        <v>387.43</v>
      </c>
      <c r="C48" s="13">
        <v>406.35</v>
      </c>
      <c r="D48" s="13">
        <v>422.35</v>
      </c>
      <c r="E48" s="13">
        <v>450.55</v>
      </c>
      <c r="F48" s="13">
        <v>462.98</v>
      </c>
      <c r="G48" s="13">
        <v>373.94</v>
      </c>
      <c r="H48" s="13">
        <v>568.1</v>
      </c>
      <c r="I48" s="13">
        <v>572.52</v>
      </c>
      <c r="J48" s="13">
        <v>472.73</v>
      </c>
      <c r="K48" s="13">
        <v>471.98</v>
      </c>
      <c r="L48" s="13">
        <v>475.53</v>
      </c>
      <c r="M48" s="13">
        <v>471.49</v>
      </c>
      <c r="N48" s="13">
        <v>469.58</v>
      </c>
      <c r="O48" s="13">
        <v>471.97</v>
      </c>
      <c r="P48" s="13">
        <v>475.84</v>
      </c>
      <c r="Q48" s="13">
        <v>571.62</v>
      </c>
      <c r="R48" s="13">
        <v>617.79</v>
      </c>
      <c r="S48" s="13">
        <v>577.11</v>
      </c>
      <c r="T48" s="13">
        <v>444.34</v>
      </c>
      <c r="U48" s="13">
        <v>408.24</v>
      </c>
      <c r="V48" s="13">
        <v>394.58</v>
      </c>
      <c r="W48" s="13">
        <v>379.06</v>
      </c>
      <c r="X48" s="13">
        <v>392.73</v>
      </c>
      <c r="Y48" s="13">
        <v>390.03</v>
      </c>
    </row>
    <row r="49" spans="1:25" ht="11.25">
      <c r="A49" s="12">
        <f t="shared" si="0"/>
        <v>41508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558.96</v>
      </c>
      <c r="H49" s="13">
        <v>563.7</v>
      </c>
      <c r="I49" s="13">
        <v>571</v>
      </c>
      <c r="J49" s="13">
        <v>570.7</v>
      </c>
      <c r="K49" s="13">
        <v>503.81</v>
      </c>
      <c r="L49" s="13">
        <v>500.04</v>
      </c>
      <c r="M49" s="13">
        <v>498.61</v>
      </c>
      <c r="N49" s="13">
        <v>0</v>
      </c>
      <c r="O49" s="13">
        <v>0</v>
      </c>
      <c r="P49" s="13">
        <v>567.49</v>
      </c>
      <c r="Q49" s="13">
        <v>565.23</v>
      </c>
      <c r="R49" s="13">
        <v>613.24</v>
      </c>
      <c r="S49" s="13">
        <v>572.6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</row>
    <row r="50" spans="1:25" ht="11.25">
      <c r="A50" s="12">
        <f t="shared" si="0"/>
        <v>41509</v>
      </c>
      <c r="B50" s="13">
        <v>396.65</v>
      </c>
      <c r="C50" s="13">
        <v>413.1</v>
      </c>
      <c r="D50" s="13">
        <v>440.93</v>
      </c>
      <c r="E50" s="13">
        <v>357.48</v>
      </c>
      <c r="F50" s="13">
        <v>497.08</v>
      </c>
      <c r="G50" s="13">
        <v>568.27</v>
      </c>
      <c r="H50" s="13">
        <v>571.6</v>
      </c>
      <c r="I50" s="13">
        <v>573.55</v>
      </c>
      <c r="J50" s="13">
        <v>571.68</v>
      </c>
      <c r="K50" s="13">
        <v>571.14</v>
      </c>
      <c r="L50" s="13">
        <v>571.52</v>
      </c>
      <c r="M50" s="13">
        <v>501.34</v>
      </c>
      <c r="N50" s="13">
        <v>458.3</v>
      </c>
      <c r="O50" s="13">
        <v>500.92</v>
      </c>
      <c r="P50" s="13">
        <v>572.76</v>
      </c>
      <c r="Q50" s="13">
        <v>488.98</v>
      </c>
      <c r="R50" s="13">
        <v>563.86</v>
      </c>
      <c r="S50" s="13">
        <v>459.77</v>
      </c>
      <c r="T50" s="13">
        <v>420.05</v>
      </c>
      <c r="U50" s="13">
        <v>394.01</v>
      </c>
      <c r="V50" s="13">
        <v>385.54</v>
      </c>
      <c r="W50" s="13">
        <v>383.07</v>
      </c>
      <c r="X50" s="13">
        <v>381.63</v>
      </c>
      <c r="Y50" s="13">
        <v>364.57</v>
      </c>
    </row>
    <row r="51" spans="1:25" ht="11.25">
      <c r="A51" s="12">
        <f t="shared" si="0"/>
        <v>41510</v>
      </c>
      <c r="B51" s="13">
        <v>507.31</v>
      </c>
      <c r="C51" s="13">
        <v>519.04</v>
      </c>
      <c r="D51" s="13">
        <v>537.58</v>
      </c>
      <c r="E51" s="13">
        <v>568.24</v>
      </c>
      <c r="F51" s="13">
        <v>584.12</v>
      </c>
      <c r="G51" s="13">
        <v>585.7</v>
      </c>
      <c r="H51" s="13">
        <v>600.45</v>
      </c>
      <c r="I51" s="13">
        <v>599.46</v>
      </c>
      <c r="J51" s="13">
        <v>591.51</v>
      </c>
      <c r="K51" s="13">
        <v>589.65</v>
      </c>
      <c r="L51" s="13">
        <v>587.45</v>
      </c>
      <c r="M51" s="13">
        <v>588.98</v>
      </c>
      <c r="N51" s="13">
        <v>580.16</v>
      </c>
      <c r="O51" s="13">
        <v>580.06</v>
      </c>
      <c r="P51" s="13">
        <v>588.73</v>
      </c>
      <c r="Q51" s="13">
        <v>596.98</v>
      </c>
      <c r="R51" s="13">
        <v>601.22</v>
      </c>
      <c r="S51" s="13">
        <v>598.01</v>
      </c>
      <c r="T51" s="13">
        <v>557.93</v>
      </c>
      <c r="U51" s="13">
        <v>530.29</v>
      </c>
      <c r="V51" s="13">
        <v>516.7</v>
      </c>
      <c r="W51" s="13">
        <v>512.65</v>
      </c>
      <c r="X51" s="13">
        <v>512.48</v>
      </c>
      <c r="Y51" s="13">
        <v>507.76</v>
      </c>
    </row>
    <row r="52" spans="1:25" ht="11.25">
      <c r="A52" s="12">
        <f t="shared" si="0"/>
        <v>41511</v>
      </c>
      <c r="B52" s="13">
        <v>603.96</v>
      </c>
      <c r="C52" s="13">
        <v>605.6</v>
      </c>
      <c r="D52" s="13">
        <v>609.97</v>
      </c>
      <c r="E52" s="13">
        <v>603.08</v>
      </c>
      <c r="F52" s="13">
        <v>657.63</v>
      </c>
      <c r="G52" s="13">
        <v>636.12</v>
      </c>
      <c r="H52" s="13">
        <v>614.31</v>
      </c>
      <c r="I52" s="13">
        <v>658.08</v>
      </c>
      <c r="J52" s="13">
        <v>678.88</v>
      </c>
      <c r="K52" s="13">
        <v>671.44</v>
      </c>
      <c r="L52" s="13">
        <v>614.39</v>
      </c>
      <c r="M52" s="13">
        <v>667.31</v>
      </c>
      <c r="N52" s="13">
        <v>664.63</v>
      </c>
      <c r="O52" s="13">
        <v>608.69</v>
      </c>
      <c r="P52" s="13">
        <v>680.9</v>
      </c>
      <c r="Q52" s="13">
        <v>693.85</v>
      </c>
      <c r="R52" s="13">
        <v>754.66</v>
      </c>
      <c r="S52" s="13">
        <v>680.8</v>
      </c>
      <c r="T52" s="13">
        <v>635.8</v>
      </c>
      <c r="U52" s="13">
        <v>606.79</v>
      </c>
      <c r="V52" s="13">
        <v>602.13</v>
      </c>
      <c r="W52" s="13">
        <v>600.13</v>
      </c>
      <c r="X52" s="13">
        <v>601.45</v>
      </c>
      <c r="Y52" s="13">
        <v>601.39</v>
      </c>
    </row>
    <row r="53" spans="1:25" ht="11.25">
      <c r="A53" s="12">
        <f t="shared" si="0"/>
        <v>41512</v>
      </c>
      <c r="B53" s="13">
        <v>324.02</v>
      </c>
      <c r="C53" s="13">
        <v>337.01</v>
      </c>
      <c r="D53" s="13">
        <v>363.16</v>
      </c>
      <c r="E53" s="13">
        <v>498.88</v>
      </c>
      <c r="F53" s="13">
        <v>776.88</v>
      </c>
      <c r="G53" s="13">
        <v>798</v>
      </c>
      <c r="H53" s="13">
        <v>784.97</v>
      </c>
      <c r="I53" s="13">
        <v>765.79</v>
      </c>
      <c r="J53" s="13">
        <v>619.08</v>
      </c>
      <c r="K53" s="13">
        <v>480.31</v>
      </c>
      <c r="L53" s="13">
        <v>510.52</v>
      </c>
      <c r="M53" s="13">
        <v>465.34</v>
      </c>
      <c r="N53" s="13">
        <v>566.14</v>
      </c>
      <c r="O53" s="13">
        <v>574.56</v>
      </c>
      <c r="P53" s="13">
        <v>632.06</v>
      </c>
      <c r="Q53" s="13">
        <v>627.44</v>
      </c>
      <c r="R53" s="13">
        <v>749.06</v>
      </c>
      <c r="S53" s="13">
        <v>632.2</v>
      </c>
      <c r="T53" s="13">
        <v>576.26</v>
      </c>
      <c r="U53" s="13">
        <v>443.68</v>
      </c>
      <c r="V53" s="13">
        <v>429.47</v>
      </c>
      <c r="W53" s="13">
        <v>423.18</v>
      </c>
      <c r="X53" s="13">
        <v>401.07</v>
      </c>
      <c r="Y53" s="13">
        <v>422.12</v>
      </c>
    </row>
    <row r="54" spans="1:25" ht="11.25">
      <c r="A54" s="12">
        <f t="shared" si="0"/>
        <v>41513</v>
      </c>
      <c r="B54" s="13">
        <v>416.61</v>
      </c>
      <c r="C54" s="13">
        <v>430.41</v>
      </c>
      <c r="D54" s="13">
        <v>456.23</v>
      </c>
      <c r="E54" s="13">
        <v>572.3</v>
      </c>
      <c r="F54" s="13">
        <v>623.73</v>
      </c>
      <c r="G54" s="13">
        <v>721.76</v>
      </c>
      <c r="H54" s="13">
        <v>742.02</v>
      </c>
      <c r="I54" s="13">
        <v>742.32</v>
      </c>
      <c r="J54" s="13">
        <v>741.4</v>
      </c>
      <c r="K54" s="13">
        <v>682.75</v>
      </c>
      <c r="L54" s="13">
        <v>679.03</v>
      </c>
      <c r="M54" s="13">
        <v>678.63</v>
      </c>
      <c r="N54" s="13">
        <v>672.17</v>
      </c>
      <c r="O54" s="13">
        <v>737.3</v>
      </c>
      <c r="P54" s="13">
        <v>746.08</v>
      </c>
      <c r="Q54" s="13">
        <v>748.25</v>
      </c>
      <c r="R54" s="13">
        <v>757.95</v>
      </c>
      <c r="S54" s="13">
        <v>750.38</v>
      </c>
      <c r="T54" s="13">
        <v>573.43</v>
      </c>
      <c r="U54" s="13">
        <v>434.99</v>
      </c>
      <c r="V54" s="13">
        <v>419.92</v>
      </c>
      <c r="W54" s="13">
        <v>408.51</v>
      </c>
      <c r="X54" s="13">
        <v>410.12</v>
      </c>
      <c r="Y54" s="13">
        <v>407.13</v>
      </c>
    </row>
    <row r="55" spans="1:25" ht="11.25">
      <c r="A55" s="12">
        <f t="shared" si="0"/>
        <v>41514</v>
      </c>
      <c r="B55" s="13">
        <v>328.9</v>
      </c>
      <c r="C55" s="13">
        <v>432.14</v>
      </c>
      <c r="D55" s="13">
        <v>458.16</v>
      </c>
      <c r="E55" s="13">
        <v>574.61</v>
      </c>
      <c r="F55" s="13">
        <v>568.45</v>
      </c>
      <c r="G55" s="13">
        <v>678.01</v>
      </c>
      <c r="H55" s="13">
        <v>739.43</v>
      </c>
      <c r="I55" s="13">
        <v>740.51</v>
      </c>
      <c r="J55" s="13">
        <v>736.82</v>
      </c>
      <c r="K55" s="13">
        <v>687.49</v>
      </c>
      <c r="L55" s="13">
        <v>744.8</v>
      </c>
      <c r="M55" s="13">
        <v>633.72</v>
      </c>
      <c r="N55" s="13">
        <v>633.79</v>
      </c>
      <c r="O55" s="13">
        <v>633.73</v>
      </c>
      <c r="P55" s="13">
        <v>745.92</v>
      </c>
      <c r="Q55" s="13">
        <v>749.69</v>
      </c>
      <c r="R55" s="13">
        <v>756.08</v>
      </c>
      <c r="S55" s="13">
        <v>752.01</v>
      </c>
      <c r="T55" s="13">
        <v>575.35</v>
      </c>
      <c r="U55" s="13">
        <v>431.87</v>
      </c>
      <c r="V55" s="13">
        <v>413.97</v>
      </c>
      <c r="W55" s="13">
        <v>409.38</v>
      </c>
      <c r="X55" s="13">
        <v>414.14</v>
      </c>
      <c r="Y55" s="13">
        <v>409.25</v>
      </c>
    </row>
    <row r="56" spans="1:25" ht="11.25">
      <c r="A56" s="12">
        <f t="shared" si="0"/>
        <v>41515</v>
      </c>
      <c r="B56" s="13">
        <v>0</v>
      </c>
      <c r="C56" s="13">
        <v>0</v>
      </c>
      <c r="D56" s="13">
        <v>512.36</v>
      </c>
      <c r="E56" s="13">
        <v>581.69</v>
      </c>
      <c r="F56" s="13">
        <v>578.06</v>
      </c>
      <c r="G56" s="13">
        <v>743.86</v>
      </c>
      <c r="H56" s="13">
        <v>748.9</v>
      </c>
      <c r="I56" s="13">
        <v>749.91</v>
      </c>
      <c r="J56" s="13">
        <v>753.44</v>
      </c>
      <c r="K56" s="13">
        <v>759.1</v>
      </c>
      <c r="L56" s="13">
        <v>760.48</v>
      </c>
      <c r="M56" s="13">
        <v>764.3</v>
      </c>
      <c r="N56" s="13">
        <v>645.5</v>
      </c>
      <c r="O56" s="13">
        <v>762.71</v>
      </c>
      <c r="P56" s="13">
        <v>769.94</v>
      </c>
      <c r="Q56" s="13">
        <v>756.89</v>
      </c>
      <c r="R56" s="13">
        <v>755.22</v>
      </c>
      <c r="S56" s="13">
        <v>772.45</v>
      </c>
      <c r="T56" s="13">
        <v>574.87</v>
      </c>
      <c r="U56" s="13">
        <v>0.22</v>
      </c>
      <c r="V56" s="13">
        <v>0</v>
      </c>
      <c r="W56" s="13">
        <v>0</v>
      </c>
      <c r="X56" s="13">
        <v>0</v>
      </c>
      <c r="Y56" s="13">
        <v>0</v>
      </c>
    </row>
    <row r="57" spans="1:25" ht="11.25">
      <c r="A57" s="12">
        <f t="shared" si="0"/>
        <v>41516</v>
      </c>
      <c r="B57" s="13">
        <v>316.62</v>
      </c>
      <c r="C57" s="13">
        <v>333.34</v>
      </c>
      <c r="D57" s="13">
        <v>351.76</v>
      </c>
      <c r="E57" s="13">
        <v>574.9</v>
      </c>
      <c r="F57" s="13">
        <v>574.55</v>
      </c>
      <c r="G57" s="13">
        <v>729.87</v>
      </c>
      <c r="H57" s="13">
        <v>736.48</v>
      </c>
      <c r="I57" s="13">
        <v>729.99</v>
      </c>
      <c r="J57" s="13">
        <v>632.71</v>
      </c>
      <c r="K57" s="13">
        <v>629.94</v>
      </c>
      <c r="L57" s="13">
        <v>629.31</v>
      </c>
      <c r="M57" s="13">
        <v>628.59</v>
      </c>
      <c r="N57" s="13">
        <v>626.34</v>
      </c>
      <c r="O57" s="13">
        <v>631.91</v>
      </c>
      <c r="P57" s="13">
        <v>626.54</v>
      </c>
      <c r="Q57" s="13">
        <v>621.89</v>
      </c>
      <c r="R57" s="13">
        <v>618.26</v>
      </c>
      <c r="S57" s="13">
        <v>561.67</v>
      </c>
      <c r="T57" s="13">
        <v>334.36</v>
      </c>
      <c r="U57" s="13">
        <v>321.3</v>
      </c>
      <c r="V57" s="13">
        <v>313.8</v>
      </c>
      <c r="W57" s="13">
        <v>308.53</v>
      </c>
      <c r="X57" s="13">
        <v>309.33</v>
      </c>
      <c r="Y57" s="13">
        <v>299.94</v>
      </c>
    </row>
    <row r="58" spans="1:25" ht="11.25">
      <c r="A58" s="12">
        <f t="shared" si="0"/>
        <v>41517</v>
      </c>
      <c r="B58" s="13">
        <v>590.28</v>
      </c>
      <c r="C58" s="13">
        <v>592.24</v>
      </c>
      <c r="D58" s="13">
        <v>596.39</v>
      </c>
      <c r="E58" s="13">
        <v>618.72</v>
      </c>
      <c r="F58" s="13">
        <v>647.29</v>
      </c>
      <c r="G58" s="13">
        <v>659.78</v>
      </c>
      <c r="H58" s="13">
        <v>682.95</v>
      </c>
      <c r="I58" s="13">
        <v>761.96</v>
      </c>
      <c r="J58" s="13">
        <v>760.26</v>
      </c>
      <c r="K58" s="13">
        <v>735.07</v>
      </c>
      <c r="L58" s="13">
        <v>722.29</v>
      </c>
      <c r="M58" s="13">
        <v>719.64</v>
      </c>
      <c r="N58" s="13">
        <v>709.69</v>
      </c>
      <c r="O58" s="13">
        <v>711.81</v>
      </c>
      <c r="P58" s="13">
        <v>761.22</v>
      </c>
      <c r="Q58" s="13">
        <v>773.1</v>
      </c>
      <c r="R58" s="13">
        <v>776.53</v>
      </c>
      <c r="S58" s="13">
        <v>762.92</v>
      </c>
      <c r="T58" s="13">
        <v>679.17</v>
      </c>
      <c r="U58" s="13">
        <v>625.4</v>
      </c>
      <c r="V58" s="13">
        <v>624.59</v>
      </c>
      <c r="W58" s="13">
        <v>624.38</v>
      </c>
      <c r="X58" s="13">
        <v>624.09</v>
      </c>
      <c r="Y58" s="13">
        <v>622.86</v>
      </c>
    </row>
    <row r="59" spans="1:25" ht="12.75">
      <c r="A59" s="57" t="s">
        <v>47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1.25">
      <c r="A60" s="9" t="s">
        <v>23</v>
      </c>
      <c r="B60" s="8" t="s">
        <v>24</v>
      </c>
      <c r="C60" s="10" t="s">
        <v>25</v>
      </c>
      <c r="D60" s="11" t="s">
        <v>26</v>
      </c>
      <c r="E60" s="8" t="s">
        <v>27</v>
      </c>
      <c r="F60" s="8" t="s">
        <v>28</v>
      </c>
      <c r="G60" s="10" t="s">
        <v>29</v>
      </c>
      <c r="H60" s="11" t="s">
        <v>30</v>
      </c>
      <c r="I60" s="8" t="s">
        <v>31</v>
      </c>
      <c r="J60" s="8" t="s">
        <v>32</v>
      </c>
      <c r="K60" s="8" t="s">
        <v>33</v>
      </c>
      <c r="L60" s="8" t="s">
        <v>34</v>
      </c>
      <c r="M60" s="8" t="s">
        <v>35</v>
      </c>
      <c r="N60" s="8" t="s">
        <v>36</v>
      </c>
      <c r="O60" s="8" t="s">
        <v>37</v>
      </c>
      <c r="P60" s="8" t="s">
        <v>38</v>
      </c>
      <c r="Q60" s="8" t="s">
        <v>39</v>
      </c>
      <c r="R60" s="8" t="s">
        <v>40</v>
      </c>
      <c r="S60" s="8" t="s">
        <v>41</v>
      </c>
      <c r="T60" s="8" t="s">
        <v>42</v>
      </c>
      <c r="U60" s="8" t="s">
        <v>43</v>
      </c>
      <c r="V60" s="8" t="s">
        <v>44</v>
      </c>
      <c r="W60" s="8" t="s">
        <v>45</v>
      </c>
      <c r="X60" s="8" t="s">
        <v>46</v>
      </c>
      <c r="Y60" s="8" t="s">
        <v>63</v>
      </c>
    </row>
    <row r="61" spans="1:25" ht="11.25">
      <c r="A61" s="12">
        <f>A28</f>
        <v>41487</v>
      </c>
      <c r="B61" s="28">
        <v>0</v>
      </c>
      <c r="C61" s="28">
        <v>0</v>
      </c>
      <c r="D61" s="28">
        <v>20.05</v>
      </c>
      <c r="E61" s="28">
        <v>0.04</v>
      </c>
      <c r="F61" s="28">
        <v>0</v>
      </c>
      <c r="G61" s="28">
        <v>0</v>
      </c>
      <c r="H61" s="28">
        <v>0</v>
      </c>
      <c r="I61" s="28">
        <v>0</v>
      </c>
      <c r="J61" s="28">
        <v>3.36</v>
      </c>
      <c r="K61" s="28">
        <v>6.5</v>
      </c>
      <c r="L61" s="28">
        <v>6.31</v>
      </c>
      <c r="M61" s="28">
        <v>2.95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</row>
    <row r="62" spans="1:25" ht="11.25">
      <c r="A62" s="12">
        <f aca="true" t="shared" si="1" ref="A62:A91">A29</f>
        <v>41488</v>
      </c>
      <c r="B62" s="28">
        <v>3.2</v>
      </c>
      <c r="C62" s="28">
        <v>0</v>
      </c>
      <c r="D62" s="28">
        <v>0</v>
      </c>
      <c r="E62" s="28">
        <v>0</v>
      </c>
      <c r="F62" s="28">
        <v>0</v>
      </c>
      <c r="G62" s="28">
        <v>0.24</v>
      </c>
      <c r="H62" s="28">
        <v>0.02</v>
      </c>
      <c r="I62" s="28">
        <v>11.74</v>
      </c>
      <c r="J62" s="28">
        <v>14.48</v>
      </c>
      <c r="K62" s="28">
        <v>12.33</v>
      </c>
      <c r="L62" s="28">
        <v>0</v>
      </c>
      <c r="M62" s="28">
        <v>1.66</v>
      </c>
      <c r="N62" s="28">
        <v>8.33</v>
      </c>
      <c r="O62" s="28">
        <v>15.99</v>
      </c>
      <c r="P62" s="28">
        <v>0</v>
      </c>
      <c r="Q62" s="28">
        <v>10.67</v>
      </c>
      <c r="R62" s="28">
        <v>64.83</v>
      </c>
      <c r="S62" s="28">
        <v>0.74</v>
      </c>
      <c r="T62" s="28">
        <v>0</v>
      </c>
      <c r="U62" s="28">
        <v>0</v>
      </c>
      <c r="V62" s="28">
        <v>29.01</v>
      </c>
      <c r="W62" s="28">
        <v>44.2</v>
      </c>
      <c r="X62" s="28">
        <v>45.59</v>
      </c>
      <c r="Y62" s="28">
        <v>53.84</v>
      </c>
    </row>
    <row r="63" spans="1:25" ht="11.25">
      <c r="A63" s="12">
        <f t="shared" si="1"/>
        <v>41489</v>
      </c>
      <c r="B63" s="28">
        <v>0</v>
      </c>
      <c r="C63" s="28">
        <v>0</v>
      </c>
      <c r="D63" s="28">
        <v>0</v>
      </c>
      <c r="E63" s="28">
        <v>5.6</v>
      </c>
      <c r="F63" s="28">
        <v>0</v>
      </c>
      <c r="G63" s="28">
        <v>39.53</v>
      </c>
      <c r="H63" s="28">
        <v>3.83</v>
      </c>
      <c r="I63" s="28">
        <v>16.86</v>
      </c>
      <c r="J63" s="28">
        <v>3.11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35.42</v>
      </c>
      <c r="Y63" s="28">
        <v>0</v>
      </c>
    </row>
    <row r="64" spans="1:25" ht="11.25">
      <c r="A64" s="12">
        <f t="shared" si="1"/>
        <v>41490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</row>
    <row r="65" spans="1:25" ht="11.25">
      <c r="A65" s="12">
        <f t="shared" si="1"/>
        <v>41491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0.42</v>
      </c>
      <c r="H65" s="28">
        <v>0.06</v>
      </c>
      <c r="I65" s="28">
        <v>0</v>
      </c>
      <c r="J65" s="28">
        <v>0</v>
      </c>
      <c r="K65" s="28">
        <v>0.01</v>
      </c>
      <c r="L65" s="28">
        <v>0.03</v>
      </c>
      <c r="M65" s="28">
        <v>0</v>
      </c>
      <c r="N65" s="28">
        <v>0.02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</row>
    <row r="66" spans="1:25" ht="11.25">
      <c r="A66" s="12">
        <f t="shared" si="1"/>
        <v>41492</v>
      </c>
      <c r="B66" s="28">
        <v>0</v>
      </c>
      <c r="C66" s="28">
        <v>0</v>
      </c>
      <c r="D66" s="28">
        <v>0</v>
      </c>
      <c r="E66" s="28">
        <v>7.58</v>
      </c>
      <c r="F66" s="28">
        <v>0</v>
      </c>
      <c r="G66" s="28">
        <v>0</v>
      </c>
      <c r="H66" s="28">
        <v>28.65</v>
      </c>
      <c r="I66" s="28">
        <v>3.54</v>
      </c>
      <c r="J66" s="28">
        <v>9.87</v>
      </c>
      <c r="K66" s="28">
        <v>14.03</v>
      </c>
      <c r="L66" s="28">
        <v>23.27</v>
      </c>
      <c r="M66" s="28">
        <v>41.43</v>
      </c>
      <c r="N66" s="28">
        <v>17.95</v>
      </c>
      <c r="O66" s="28">
        <v>0.02</v>
      </c>
      <c r="P66" s="28">
        <v>3.9</v>
      </c>
      <c r="Q66" s="28">
        <v>5.76</v>
      </c>
      <c r="R66" s="28">
        <v>95.58</v>
      </c>
      <c r="S66" s="28">
        <v>3.26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</row>
    <row r="67" spans="1:25" ht="11.25">
      <c r="A67" s="12">
        <f t="shared" si="1"/>
        <v>41493</v>
      </c>
      <c r="B67" s="28">
        <v>0</v>
      </c>
      <c r="C67" s="28">
        <v>0</v>
      </c>
      <c r="D67" s="28">
        <v>0</v>
      </c>
      <c r="E67" s="28">
        <v>0</v>
      </c>
      <c r="F67" s="28">
        <v>2.39</v>
      </c>
      <c r="G67" s="28">
        <v>14.07</v>
      </c>
      <c r="H67" s="28">
        <v>78.06</v>
      </c>
      <c r="I67" s="28">
        <v>78.31</v>
      </c>
      <c r="J67" s="28">
        <v>95.47</v>
      </c>
      <c r="K67" s="28">
        <v>23.99</v>
      </c>
      <c r="L67" s="28">
        <v>18.31</v>
      </c>
      <c r="M67" s="28">
        <v>9.38</v>
      </c>
      <c r="N67" s="28">
        <v>5.75</v>
      </c>
      <c r="O67" s="28">
        <v>18.77</v>
      </c>
      <c r="P67" s="28">
        <v>18.19</v>
      </c>
      <c r="Q67" s="28">
        <v>21.18</v>
      </c>
      <c r="R67" s="28">
        <v>92.08</v>
      </c>
      <c r="S67" s="28">
        <v>0.18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</row>
    <row r="68" spans="1:25" ht="11.25">
      <c r="A68" s="12">
        <f t="shared" si="1"/>
        <v>41494</v>
      </c>
      <c r="B68" s="28">
        <v>193.99</v>
      </c>
      <c r="C68" s="28">
        <v>196.82</v>
      </c>
      <c r="D68" s="28">
        <v>205.94</v>
      </c>
      <c r="E68" s="28">
        <v>386.16</v>
      </c>
      <c r="F68" s="28">
        <v>12.03</v>
      </c>
      <c r="G68" s="28">
        <v>4.59</v>
      </c>
      <c r="H68" s="28">
        <v>90.5</v>
      </c>
      <c r="I68" s="28">
        <v>94.26</v>
      </c>
      <c r="J68" s="28">
        <v>75.62</v>
      </c>
      <c r="K68" s="28">
        <v>90.35</v>
      </c>
      <c r="L68" s="28">
        <v>75.7</v>
      </c>
      <c r="M68" s="28">
        <v>19.33</v>
      </c>
      <c r="N68" s="28">
        <v>90.92</v>
      </c>
      <c r="O68" s="28">
        <v>93.06</v>
      </c>
      <c r="P68" s="28">
        <v>98.49</v>
      </c>
      <c r="Q68" s="28">
        <v>105.61</v>
      </c>
      <c r="R68" s="28">
        <v>95.61</v>
      </c>
      <c r="S68" s="28">
        <v>51.32</v>
      </c>
      <c r="T68" s="28">
        <v>3.95</v>
      </c>
      <c r="U68" s="28">
        <v>0</v>
      </c>
      <c r="V68" s="28">
        <v>188.45</v>
      </c>
      <c r="W68" s="28">
        <v>0</v>
      </c>
      <c r="X68" s="28">
        <v>0</v>
      </c>
      <c r="Y68" s="28">
        <v>0</v>
      </c>
    </row>
    <row r="69" spans="1:25" ht="11.25">
      <c r="A69" s="12">
        <f t="shared" si="1"/>
        <v>41495</v>
      </c>
      <c r="B69" s="28">
        <v>0</v>
      </c>
      <c r="C69" s="28">
        <v>0</v>
      </c>
      <c r="D69" s="28">
        <v>0</v>
      </c>
      <c r="E69" s="28">
        <v>0</v>
      </c>
      <c r="F69" s="28">
        <v>6.26</v>
      </c>
      <c r="G69" s="28">
        <v>14.31</v>
      </c>
      <c r="H69" s="28">
        <v>43.18</v>
      </c>
      <c r="I69" s="28">
        <v>36.18</v>
      </c>
      <c r="J69" s="28">
        <v>37.75</v>
      </c>
      <c r="K69" s="28">
        <v>41.67</v>
      </c>
      <c r="L69" s="28">
        <v>92.67</v>
      </c>
      <c r="M69" s="28">
        <v>63.31</v>
      </c>
      <c r="N69" s="28">
        <v>3.56</v>
      </c>
      <c r="O69" s="28">
        <v>54.71</v>
      </c>
      <c r="P69" s="28">
        <v>4.51</v>
      </c>
      <c r="Q69" s="28">
        <v>43.2</v>
      </c>
      <c r="R69" s="28">
        <v>41.39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</row>
    <row r="70" spans="1:25" ht="11.25">
      <c r="A70" s="12">
        <f t="shared" si="1"/>
        <v>41496</v>
      </c>
      <c r="B70" s="28">
        <v>0</v>
      </c>
      <c r="C70" s="28">
        <v>0</v>
      </c>
      <c r="D70" s="28">
        <v>0</v>
      </c>
      <c r="E70" s="28">
        <v>93.99</v>
      </c>
      <c r="F70" s="28">
        <v>17.49</v>
      </c>
      <c r="G70" s="28">
        <v>38.74</v>
      </c>
      <c r="H70" s="28">
        <v>45.35</v>
      </c>
      <c r="I70" s="28">
        <v>17.42</v>
      </c>
      <c r="J70" s="28">
        <v>0.35</v>
      </c>
      <c r="K70" s="28">
        <v>0</v>
      </c>
      <c r="L70" s="28">
        <v>0.59</v>
      </c>
      <c r="M70" s="28">
        <v>0.3</v>
      </c>
      <c r="N70" s="28">
        <v>1.97</v>
      </c>
      <c r="O70" s="28">
        <v>1.88</v>
      </c>
      <c r="P70" s="28">
        <v>2.05</v>
      </c>
      <c r="Q70" s="28">
        <v>29.13</v>
      </c>
      <c r="R70" s="28">
        <v>26.69</v>
      </c>
      <c r="S70" s="28">
        <v>0</v>
      </c>
      <c r="T70" s="28">
        <v>4.45</v>
      </c>
      <c r="U70" s="28">
        <v>0</v>
      </c>
      <c r="V70" s="28">
        <v>0</v>
      </c>
      <c r="W70" s="28">
        <v>0</v>
      </c>
      <c r="X70" s="28">
        <v>151.84</v>
      </c>
      <c r="Y70" s="28">
        <v>0</v>
      </c>
    </row>
    <row r="71" spans="1:25" ht="11.25">
      <c r="A71" s="12">
        <f t="shared" si="1"/>
        <v>41497</v>
      </c>
      <c r="B71" s="28">
        <v>106.47</v>
      </c>
      <c r="C71" s="28">
        <v>76.97</v>
      </c>
      <c r="D71" s="28">
        <v>63.25</v>
      </c>
      <c r="E71" s="28">
        <v>42.19</v>
      </c>
      <c r="F71" s="28">
        <v>20.95</v>
      </c>
      <c r="G71" s="28">
        <v>6.33</v>
      </c>
      <c r="H71" s="28">
        <v>15.61</v>
      </c>
      <c r="I71" s="28">
        <v>11.89</v>
      </c>
      <c r="J71" s="28">
        <v>32.33</v>
      </c>
      <c r="K71" s="28">
        <v>35.94</v>
      </c>
      <c r="L71" s="28">
        <v>41.86</v>
      </c>
      <c r="M71" s="28">
        <v>17.14</v>
      </c>
      <c r="N71" s="28">
        <v>68.88</v>
      </c>
      <c r="O71" s="28">
        <v>14.02</v>
      </c>
      <c r="P71" s="28">
        <v>54.61</v>
      </c>
      <c r="Q71" s="28">
        <v>74.99</v>
      </c>
      <c r="R71" s="28">
        <v>100.13</v>
      </c>
      <c r="S71" s="28">
        <v>46.26</v>
      </c>
      <c r="T71" s="28">
        <v>61.84</v>
      </c>
      <c r="U71" s="28">
        <v>47.95</v>
      </c>
      <c r="V71" s="28">
        <v>77.35</v>
      </c>
      <c r="W71" s="28">
        <v>97.03</v>
      </c>
      <c r="X71" s="28">
        <v>102.64</v>
      </c>
      <c r="Y71" s="28">
        <v>48.22</v>
      </c>
    </row>
    <row r="72" spans="1:25" ht="11.25">
      <c r="A72" s="12">
        <f t="shared" si="1"/>
        <v>41498</v>
      </c>
      <c r="B72" s="28">
        <v>0.01</v>
      </c>
      <c r="C72" s="28">
        <v>0</v>
      </c>
      <c r="D72" s="28">
        <v>0.83</v>
      </c>
      <c r="E72" s="28">
        <v>4.4</v>
      </c>
      <c r="F72" s="28">
        <v>40.41</v>
      </c>
      <c r="G72" s="28">
        <v>23.09</v>
      </c>
      <c r="H72" s="28">
        <v>106.74</v>
      </c>
      <c r="I72" s="28">
        <v>114.12</v>
      </c>
      <c r="J72" s="28">
        <v>10.05</v>
      </c>
      <c r="K72" s="28">
        <v>9.8</v>
      </c>
      <c r="L72" s="28">
        <v>7.41</v>
      </c>
      <c r="M72" s="28">
        <v>47.76</v>
      </c>
      <c r="N72" s="28">
        <v>29.2</v>
      </c>
      <c r="O72" s="28">
        <v>30.57</v>
      </c>
      <c r="P72" s="28">
        <v>12.93</v>
      </c>
      <c r="Q72" s="28">
        <v>23.04</v>
      </c>
      <c r="R72" s="28">
        <v>4.12</v>
      </c>
      <c r="S72" s="28">
        <v>2.04</v>
      </c>
      <c r="T72" s="28">
        <v>3.91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</row>
    <row r="73" spans="1:25" ht="11.25">
      <c r="A73" s="12">
        <f t="shared" si="1"/>
        <v>41499</v>
      </c>
      <c r="B73" s="28">
        <v>0</v>
      </c>
      <c r="C73" s="28">
        <v>0</v>
      </c>
      <c r="D73" s="28">
        <v>0</v>
      </c>
      <c r="E73" s="28">
        <v>0</v>
      </c>
      <c r="F73" s="28">
        <v>5.34</v>
      </c>
      <c r="G73" s="28">
        <v>5.95</v>
      </c>
      <c r="H73" s="28">
        <v>2.75</v>
      </c>
      <c r="I73" s="28">
        <v>5.1</v>
      </c>
      <c r="J73" s="28">
        <v>6.54</v>
      </c>
      <c r="K73" s="28">
        <v>1.8</v>
      </c>
      <c r="L73" s="28">
        <v>10.32</v>
      </c>
      <c r="M73" s="28">
        <v>4.33</v>
      </c>
      <c r="N73" s="28">
        <v>4.31</v>
      </c>
      <c r="O73" s="28">
        <v>5.15</v>
      </c>
      <c r="P73" s="28">
        <v>0.04</v>
      </c>
      <c r="Q73" s="28">
        <v>5.78</v>
      </c>
      <c r="R73" s="28">
        <v>0.31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</row>
    <row r="74" spans="1:25" ht="11.25">
      <c r="A74" s="12">
        <f t="shared" si="1"/>
        <v>41500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13.02</v>
      </c>
      <c r="H74" s="28">
        <v>10.52</v>
      </c>
      <c r="I74" s="28">
        <v>14.88</v>
      </c>
      <c r="J74" s="28">
        <v>42.86</v>
      </c>
      <c r="K74" s="28">
        <v>25.94</v>
      </c>
      <c r="L74" s="28">
        <v>23</v>
      </c>
      <c r="M74" s="28">
        <v>111.55</v>
      </c>
      <c r="N74" s="28">
        <v>115.79</v>
      </c>
      <c r="O74" s="28">
        <v>112.35</v>
      </c>
      <c r="P74" s="28">
        <v>135.8</v>
      </c>
      <c r="Q74" s="28">
        <v>82.8</v>
      </c>
      <c r="R74" s="28">
        <v>68.91</v>
      </c>
      <c r="S74" s="28">
        <v>17.69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</row>
    <row r="75" spans="1:25" ht="11.25">
      <c r="A75" s="12">
        <f t="shared" si="1"/>
        <v>41501</v>
      </c>
      <c r="B75" s="28">
        <v>0</v>
      </c>
      <c r="C75" s="28">
        <v>0</v>
      </c>
      <c r="D75" s="28">
        <v>0</v>
      </c>
      <c r="E75" s="28">
        <v>0</v>
      </c>
      <c r="F75" s="28">
        <v>0.53</v>
      </c>
      <c r="G75" s="28">
        <v>0</v>
      </c>
      <c r="H75" s="28">
        <v>0.11</v>
      </c>
      <c r="I75" s="28">
        <v>0.14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7.56</v>
      </c>
      <c r="S75" s="28">
        <v>0</v>
      </c>
      <c r="T75" s="28">
        <v>8.43</v>
      </c>
      <c r="U75" s="28">
        <v>46.56</v>
      </c>
      <c r="V75" s="28">
        <v>0</v>
      </c>
      <c r="W75" s="28">
        <v>24.29</v>
      </c>
      <c r="X75" s="28">
        <v>65.61</v>
      </c>
      <c r="Y75" s="28">
        <v>0</v>
      </c>
    </row>
    <row r="76" spans="1:25" ht="11.25">
      <c r="A76" s="12">
        <f t="shared" si="1"/>
        <v>41502</v>
      </c>
      <c r="B76" s="28">
        <v>73.37</v>
      </c>
      <c r="C76" s="28">
        <v>60.07</v>
      </c>
      <c r="D76" s="28">
        <v>98.86</v>
      </c>
      <c r="E76" s="28">
        <v>104.04</v>
      </c>
      <c r="F76" s="28">
        <v>51.97</v>
      </c>
      <c r="G76" s="28">
        <v>117.39</v>
      </c>
      <c r="H76" s="28">
        <v>50.97</v>
      </c>
      <c r="I76" s="28">
        <v>27.7</v>
      </c>
      <c r="J76" s="28">
        <v>104.09</v>
      </c>
      <c r="K76" s="28">
        <v>35.5</v>
      </c>
      <c r="L76" s="28">
        <v>46.63</v>
      </c>
      <c r="M76" s="28">
        <v>40.78</v>
      </c>
      <c r="N76" s="28">
        <v>54.42</v>
      </c>
      <c r="O76" s="28">
        <v>53.43</v>
      </c>
      <c r="P76" s="28">
        <v>9.92</v>
      </c>
      <c r="Q76" s="28">
        <v>131.49</v>
      </c>
      <c r="R76" s="28">
        <v>0</v>
      </c>
      <c r="S76" s="28">
        <v>0</v>
      </c>
      <c r="T76" s="28">
        <v>2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</row>
    <row r="77" spans="1:25" ht="11.25">
      <c r="A77" s="12">
        <f t="shared" si="1"/>
        <v>41503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2.01</v>
      </c>
      <c r="I77" s="28">
        <v>33.98</v>
      </c>
      <c r="J77" s="28">
        <v>43.39</v>
      </c>
      <c r="K77" s="28">
        <v>42.86</v>
      </c>
      <c r="L77" s="28">
        <v>0</v>
      </c>
      <c r="M77" s="28">
        <v>0</v>
      </c>
      <c r="N77" s="28">
        <v>0</v>
      </c>
      <c r="O77" s="28">
        <v>0</v>
      </c>
      <c r="P77" s="28">
        <v>42.64</v>
      </c>
      <c r="Q77" s="28">
        <v>42.58</v>
      </c>
      <c r="R77" s="28">
        <v>120.11</v>
      </c>
      <c r="S77" s="28">
        <v>42.94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</row>
    <row r="78" spans="1:25" ht="11.25">
      <c r="A78" s="12">
        <f t="shared" si="1"/>
        <v>41504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2.1</v>
      </c>
      <c r="H78" s="28">
        <v>0</v>
      </c>
      <c r="I78" s="28">
        <v>0.01</v>
      </c>
      <c r="J78" s="28">
        <v>9.39</v>
      </c>
      <c r="K78" s="28">
        <v>10.43</v>
      </c>
      <c r="L78" s="28">
        <v>56.26</v>
      </c>
      <c r="M78" s="28">
        <v>54.78</v>
      </c>
      <c r="N78" s="28">
        <v>57.8</v>
      </c>
      <c r="O78" s="28">
        <v>57.39</v>
      </c>
      <c r="P78" s="28">
        <v>5.3</v>
      </c>
      <c r="Q78" s="28">
        <v>188.84</v>
      </c>
      <c r="R78" s="28">
        <v>128.75</v>
      </c>
      <c r="S78" s="28">
        <v>0.15</v>
      </c>
      <c r="T78" s="28">
        <v>3.64</v>
      </c>
      <c r="U78" s="28">
        <v>73.31</v>
      </c>
      <c r="V78" s="28">
        <v>0</v>
      </c>
      <c r="W78" s="28">
        <v>0</v>
      </c>
      <c r="X78" s="28">
        <v>0</v>
      </c>
      <c r="Y78" s="28">
        <v>0</v>
      </c>
    </row>
    <row r="79" spans="1:25" ht="11.25">
      <c r="A79" s="12">
        <f t="shared" si="1"/>
        <v>41505</v>
      </c>
      <c r="B79" s="28">
        <v>0</v>
      </c>
      <c r="C79" s="28">
        <v>0</v>
      </c>
      <c r="D79" s="28">
        <v>0</v>
      </c>
      <c r="E79" s="28">
        <v>2.84</v>
      </c>
      <c r="F79" s="28">
        <v>8.65</v>
      </c>
      <c r="G79" s="28">
        <v>120.19</v>
      </c>
      <c r="H79" s="28">
        <v>105.25</v>
      </c>
      <c r="I79" s="28">
        <v>2.15</v>
      </c>
      <c r="J79" s="28">
        <v>0.13</v>
      </c>
      <c r="K79" s="28">
        <v>1.03</v>
      </c>
      <c r="L79" s="28">
        <v>10.48</v>
      </c>
      <c r="M79" s="28">
        <v>0</v>
      </c>
      <c r="N79" s="28">
        <v>21.64</v>
      </c>
      <c r="O79" s="28">
        <v>32.04</v>
      </c>
      <c r="P79" s="28">
        <v>92.05</v>
      </c>
      <c r="Q79" s="28">
        <v>102.24</v>
      </c>
      <c r="R79" s="28">
        <v>142.23</v>
      </c>
      <c r="S79" s="28">
        <v>172.94</v>
      </c>
      <c r="T79" s="28">
        <v>86.72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</row>
    <row r="80" spans="1:25" ht="11.25">
      <c r="A80" s="12">
        <f t="shared" si="1"/>
        <v>41506</v>
      </c>
      <c r="B80" s="28">
        <v>9.77</v>
      </c>
      <c r="C80" s="28">
        <v>38.63</v>
      </c>
      <c r="D80" s="28">
        <v>49.03</v>
      </c>
      <c r="E80" s="28">
        <v>12.08</v>
      </c>
      <c r="F80" s="28">
        <v>6.84</v>
      </c>
      <c r="G80" s="28">
        <v>0</v>
      </c>
      <c r="H80" s="28">
        <v>0</v>
      </c>
      <c r="I80" s="28">
        <v>0</v>
      </c>
      <c r="J80" s="28">
        <v>1.67</v>
      </c>
      <c r="K80" s="28">
        <v>1.61</v>
      </c>
      <c r="L80" s="28">
        <v>2.99</v>
      </c>
      <c r="M80" s="28">
        <v>0</v>
      </c>
      <c r="N80" s="28">
        <v>46.61</v>
      </c>
      <c r="O80" s="28">
        <v>54.32</v>
      </c>
      <c r="P80" s="28">
        <v>82.86</v>
      </c>
      <c r="Q80" s="28">
        <v>110.92</v>
      </c>
      <c r="R80" s="28">
        <v>58.52</v>
      </c>
      <c r="S80" s="28">
        <v>75.93</v>
      </c>
      <c r="T80" s="28">
        <v>86.58</v>
      </c>
      <c r="U80" s="28">
        <v>62.6</v>
      </c>
      <c r="V80" s="28">
        <v>52.03</v>
      </c>
      <c r="W80" s="28">
        <v>38.8</v>
      </c>
      <c r="X80" s="28">
        <v>7.87</v>
      </c>
      <c r="Y80" s="28">
        <v>8.85</v>
      </c>
    </row>
    <row r="81" spans="1:25" ht="11.25">
      <c r="A81" s="12">
        <f t="shared" si="1"/>
        <v>41507</v>
      </c>
      <c r="B81" s="28">
        <v>130.45</v>
      </c>
      <c r="C81" s="28">
        <v>116.6</v>
      </c>
      <c r="D81" s="28">
        <v>118.8</v>
      </c>
      <c r="E81" s="28">
        <v>0</v>
      </c>
      <c r="F81" s="28">
        <v>80.75</v>
      </c>
      <c r="G81" s="28">
        <v>205.32</v>
      </c>
      <c r="H81" s="28">
        <v>13.09</v>
      </c>
      <c r="I81" s="28">
        <v>8.47</v>
      </c>
      <c r="J81" s="28">
        <v>110.33</v>
      </c>
      <c r="K81" s="28">
        <v>115.14</v>
      </c>
      <c r="L81" s="28">
        <v>112.9</v>
      </c>
      <c r="M81" s="28">
        <v>107.52</v>
      </c>
      <c r="N81" s="28">
        <v>105.04</v>
      </c>
      <c r="O81" s="28">
        <v>109.96</v>
      </c>
      <c r="P81" s="28">
        <v>102.92</v>
      </c>
      <c r="Q81" s="28">
        <v>64.47</v>
      </c>
      <c r="R81" s="28">
        <v>104.13</v>
      </c>
      <c r="S81" s="28">
        <v>0</v>
      </c>
      <c r="T81" s="28">
        <v>67.52</v>
      </c>
      <c r="U81" s="28">
        <v>177.27</v>
      </c>
      <c r="V81" s="28">
        <v>0</v>
      </c>
      <c r="W81" s="28">
        <v>0</v>
      </c>
      <c r="X81" s="28">
        <v>111.32</v>
      </c>
      <c r="Y81" s="28">
        <v>131.43</v>
      </c>
    </row>
    <row r="82" spans="1:25" ht="11.25">
      <c r="A82" s="12">
        <f t="shared" si="1"/>
        <v>41508</v>
      </c>
      <c r="B82" s="28">
        <v>0</v>
      </c>
      <c r="C82" s="28">
        <v>438.92</v>
      </c>
      <c r="D82" s="28">
        <v>587.59</v>
      </c>
      <c r="E82" s="28">
        <v>577.2</v>
      </c>
      <c r="F82" s="28">
        <v>580.75</v>
      </c>
      <c r="G82" s="28">
        <v>52.11</v>
      </c>
      <c r="H82" s="28">
        <v>178.67</v>
      </c>
      <c r="I82" s="28">
        <v>58.76</v>
      </c>
      <c r="J82" s="28">
        <v>58.7</v>
      </c>
      <c r="K82" s="28">
        <v>78.3</v>
      </c>
      <c r="L82" s="28">
        <v>77.76</v>
      </c>
      <c r="M82" s="28">
        <v>77.57</v>
      </c>
      <c r="N82" s="28">
        <v>588.12</v>
      </c>
      <c r="O82" s="28">
        <v>593.46</v>
      </c>
      <c r="P82" s="28">
        <v>11.2</v>
      </c>
      <c r="Q82" s="28">
        <v>58.53</v>
      </c>
      <c r="R82" s="28">
        <v>7.89</v>
      </c>
      <c r="S82" s="28">
        <v>1.3</v>
      </c>
      <c r="T82" s="28">
        <v>362.15</v>
      </c>
      <c r="U82" s="28">
        <v>593.46</v>
      </c>
      <c r="V82" s="28">
        <v>0</v>
      </c>
      <c r="W82" s="28">
        <v>0</v>
      </c>
      <c r="X82" s="28">
        <v>331.79</v>
      </c>
      <c r="Y82" s="28">
        <v>0.1</v>
      </c>
    </row>
    <row r="83" spans="1:25" ht="11.25">
      <c r="A83" s="12">
        <f t="shared" si="1"/>
        <v>41509</v>
      </c>
      <c r="B83" s="28">
        <v>38.3</v>
      </c>
      <c r="C83" s="28">
        <v>34.54</v>
      </c>
      <c r="D83" s="28">
        <v>42.36</v>
      </c>
      <c r="E83" s="28">
        <v>221.44</v>
      </c>
      <c r="F83" s="28">
        <v>86.91</v>
      </c>
      <c r="G83" s="28">
        <v>55.65</v>
      </c>
      <c r="H83" s="28">
        <v>56.11</v>
      </c>
      <c r="I83" s="28">
        <v>2.71</v>
      </c>
      <c r="J83" s="28">
        <v>56.05</v>
      </c>
      <c r="K83" s="28">
        <v>2.85</v>
      </c>
      <c r="L83" s="28">
        <v>2.05</v>
      </c>
      <c r="M83" s="28">
        <v>83.52</v>
      </c>
      <c r="N83" s="28">
        <v>127.81</v>
      </c>
      <c r="O83" s="28">
        <v>137.46</v>
      </c>
      <c r="P83" s="28">
        <v>78.36</v>
      </c>
      <c r="Q83" s="28">
        <v>135.55</v>
      </c>
      <c r="R83" s="28">
        <v>144.44</v>
      </c>
      <c r="S83" s="28">
        <v>164.71</v>
      </c>
      <c r="T83" s="28">
        <v>160.64</v>
      </c>
      <c r="U83" s="28">
        <v>182.32</v>
      </c>
      <c r="V83" s="28">
        <v>250.48</v>
      </c>
      <c r="W83" s="28">
        <v>199.89</v>
      </c>
      <c r="X83" s="28">
        <v>198.87</v>
      </c>
      <c r="Y83" s="28">
        <v>0</v>
      </c>
    </row>
    <row r="84" spans="1:25" ht="11.25">
      <c r="A84" s="12">
        <f t="shared" si="1"/>
        <v>41510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123.29</v>
      </c>
      <c r="I84" s="28">
        <v>121.93</v>
      </c>
      <c r="J84" s="28">
        <v>25.03</v>
      </c>
      <c r="K84" s="28">
        <v>11.52</v>
      </c>
      <c r="L84" s="28">
        <v>16.43</v>
      </c>
      <c r="M84" s="28">
        <v>14.14</v>
      </c>
      <c r="N84" s="28">
        <v>20.45</v>
      </c>
      <c r="O84" s="28">
        <v>17.48</v>
      </c>
      <c r="P84" s="28">
        <v>10.78</v>
      </c>
      <c r="Q84" s="28">
        <v>151.13</v>
      </c>
      <c r="R84" s="28">
        <v>141.81</v>
      </c>
      <c r="S84" s="28">
        <v>0</v>
      </c>
      <c r="T84" s="28">
        <v>20.69</v>
      </c>
      <c r="U84" s="28">
        <v>115.19</v>
      </c>
      <c r="V84" s="28">
        <v>86.14</v>
      </c>
      <c r="W84" s="28">
        <v>91.89</v>
      </c>
      <c r="X84" s="28">
        <v>104.49</v>
      </c>
      <c r="Y84" s="28">
        <v>98.36</v>
      </c>
    </row>
    <row r="85" spans="1:25" ht="11.25">
      <c r="A85" s="12">
        <f t="shared" si="1"/>
        <v>41511</v>
      </c>
      <c r="B85" s="28">
        <v>7.99</v>
      </c>
      <c r="C85" s="28">
        <v>3.92</v>
      </c>
      <c r="D85" s="28">
        <v>0</v>
      </c>
      <c r="E85" s="28">
        <v>0</v>
      </c>
      <c r="F85" s="28">
        <v>0</v>
      </c>
      <c r="G85" s="28">
        <v>0</v>
      </c>
      <c r="H85" s="28">
        <v>80.28</v>
      </c>
      <c r="I85" s="28">
        <v>56.21</v>
      </c>
      <c r="J85" s="28">
        <v>40.92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33.92</v>
      </c>
      <c r="Q85" s="28">
        <v>70.7</v>
      </c>
      <c r="R85" s="28">
        <v>0</v>
      </c>
      <c r="S85" s="28">
        <v>44.14</v>
      </c>
      <c r="T85" s="28">
        <v>30.4</v>
      </c>
      <c r="U85" s="28">
        <v>33.52</v>
      </c>
      <c r="V85" s="28">
        <v>2.26</v>
      </c>
      <c r="W85" s="28">
        <v>0</v>
      </c>
      <c r="X85" s="28">
        <v>7.32</v>
      </c>
      <c r="Y85" s="28">
        <v>18.64</v>
      </c>
    </row>
    <row r="86" spans="1:25" ht="11.25">
      <c r="A86" s="12">
        <f t="shared" si="1"/>
        <v>41512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7.86</v>
      </c>
      <c r="I86" s="28">
        <v>1.2</v>
      </c>
      <c r="J86" s="28">
        <v>0.91</v>
      </c>
      <c r="K86" s="28">
        <v>84.32</v>
      </c>
      <c r="L86" s="28">
        <v>4.04</v>
      </c>
      <c r="M86" s="28">
        <v>36.97</v>
      </c>
      <c r="N86" s="28">
        <v>0.28</v>
      </c>
      <c r="O86" s="28">
        <v>0.89</v>
      </c>
      <c r="P86" s="28">
        <v>0.95</v>
      </c>
      <c r="Q86" s="28">
        <v>80.62</v>
      </c>
      <c r="R86" s="28">
        <v>0</v>
      </c>
      <c r="S86" s="28">
        <v>0</v>
      </c>
      <c r="T86" s="28">
        <v>2.67</v>
      </c>
      <c r="U86" s="28">
        <v>140.55</v>
      </c>
      <c r="V86" s="28">
        <v>80.17</v>
      </c>
      <c r="W86" s="28">
        <v>0</v>
      </c>
      <c r="X86" s="28">
        <v>0</v>
      </c>
      <c r="Y86" s="28">
        <v>0</v>
      </c>
    </row>
    <row r="87" spans="1:25" ht="11.25">
      <c r="A87" s="12">
        <f t="shared" si="1"/>
        <v>41513</v>
      </c>
      <c r="B87" s="28">
        <v>0</v>
      </c>
      <c r="C87" s="28">
        <v>0</v>
      </c>
      <c r="D87" s="28">
        <v>0.25</v>
      </c>
      <c r="E87" s="28">
        <v>0</v>
      </c>
      <c r="F87" s="28">
        <v>3.8</v>
      </c>
      <c r="G87" s="28">
        <v>0</v>
      </c>
      <c r="H87" s="28">
        <v>0</v>
      </c>
      <c r="I87" s="28">
        <v>0</v>
      </c>
      <c r="J87" s="28">
        <v>1</v>
      </c>
      <c r="K87" s="28">
        <v>0.94</v>
      </c>
      <c r="L87" s="28">
        <v>59.79</v>
      </c>
      <c r="M87" s="28">
        <v>56.87</v>
      </c>
      <c r="N87" s="28">
        <v>0</v>
      </c>
      <c r="O87" s="28">
        <v>11.12</v>
      </c>
      <c r="P87" s="28">
        <v>28.91</v>
      </c>
      <c r="Q87" s="28">
        <v>51.05</v>
      </c>
      <c r="R87" s="28">
        <v>3.45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</row>
    <row r="88" spans="1:25" ht="11.25">
      <c r="A88" s="12">
        <f t="shared" si="1"/>
        <v>41514</v>
      </c>
      <c r="B88" s="28">
        <v>127.16</v>
      </c>
      <c r="C88" s="28">
        <v>42.34</v>
      </c>
      <c r="D88" s="28">
        <v>110.77</v>
      </c>
      <c r="E88" s="28">
        <v>9.19</v>
      </c>
      <c r="F88" s="28">
        <v>153.55</v>
      </c>
      <c r="G88" s="28">
        <v>0</v>
      </c>
      <c r="H88" s="28">
        <v>0</v>
      </c>
      <c r="I88" s="28">
        <v>0</v>
      </c>
      <c r="J88" s="28">
        <v>0</v>
      </c>
      <c r="K88" s="28">
        <v>59.82</v>
      </c>
      <c r="L88" s="28">
        <v>0</v>
      </c>
      <c r="M88" s="28">
        <v>0</v>
      </c>
      <c r="N88" s="28">
        <v>0</v>
      </c>
      <c r="O88" s="28">
        <v>68.52</v>
      </c>
      <c r="P88" s="28">
        <v>9.49</v>
      </c>
      <c r="Q88" s="28">
        <v>26.74</v>
      </c>
      <c r="R88" s="28">
        <v>45.68</v>
      </c>
      <c r="S88" s="28">
        <v>0</v>
      </c>
      <c r="T88" s="28">
        <v>0</v>
      </c>
      <c r="U88" s="28">
        <v>0</v>
      </c>
      <c r="V88" s="28">
        <v>12.87</v>
      </c>
      <c r="W88" s="28">
        <v>112.97</v>
      </c>
      <c r="X88" s="28">
        <v>0</v>
      </c>
      <c r="Y88" s="28">
        <v>19</v>
      </c>
    </row>
    <row r="89" spans="1:25" ht="11.25">
      <c r="A89" s="12">
        <f t="shared" si="1"/>
        <v>41515</v>
      </c>
      <c r="B89" s="28">
        <v>0.17</v>
      </c>
      <c r="C89" s="28">
        <v>0.05</v>
      </c>
      <c r="D89" s="28">
        <v>2.74</v>
      </c>
      <c r="E89" s="28">
        <v>2.69</v>
      </c>
      <c r="F89" s="28">
        <v>2.54</v>
      </c>
      <c r="G89" s="28">
        <v>0</v>
      </c>
      <c r="H89" s="28">
        <v>1.12</v>
      </c>
      <c r="I89" s="28">
        <v>1.94</v>
      </c>
      <c r="J89" s="28">
        <v>0.26</v>
      </c>
      <c r="K89" s="28">
        <v>0.87</v>
      </c>
      <c r="L89" s="28">
        <v>0.24</v>
      </c>
      <c r="M89" s="28">
        <v>0.24</v>
      </c>
      <c r="N89" s="28">
        <v>2.94</v>
      </c>
      <c r="O89" s="28">
        <v>0.02</v>
      </c>
      <c r="P89" s="28">
        <v>2.51</v>
      </c>
      <c r="Q89" s="28">
        <v>8.11</v>
      </c>
      <c r="R89" s="28">
        <v>0</v>
      </c>
      <c r="S89" s="28">
        <v>0</v>
      </c>
      <c r="T89" s="28">
        <v>0</v>
      </c>
      <c r="U89" s="28">
        <v>0</v>
      </c>
      <c r="V89" s="28">
        <v>415.1</v>
      </c>
      <c r="W89" s="28">
        <v>421.19</v>
      </c>
      <c r="X89" s="28">
        <v>416.2</v>
      </c>
      <c r="Y89" s="28">
        <v>333.89</v>
      </c>
    </row>
    <row r="90" spans="1:25" ht="11.25">
      <c r="A90" s="12">
        <f t="shared" si="1"/>
        <v>41516</v>
      </c>
      <c r="B90" s="28">
        <v>118.92</v>
      </c>
      <c r="C90" s="28">
        <v>127.37</v>
      </c>
      <c r="D90" s="28">
        <v>224.3</v>
      </c>
      <c r="E90" s="28">
        <v>4.14</v>
      </c>
      <c r="F90" s="28">
        <v>166.1</v>
      </c>
      <c r="G90" s="28">
        <v>10.4</v>
      </c>
      <c r="H90" s="28">
        <v>5.53</v>
      </c>
      <c r="I90" s="28">
        <v>6.97</v>
      </c>
      <c r="J90" s="28">
        <v>106.49</v>
      </c>
      <c r="K90" s="28">
        <v>119.28</v>
      </c>
      <c r="L90" s="28">
        <v>109.44</v>
      </c>
      <c r="M90" s="28">
        <v>108.56</v>
      </c>
      <c r="N90" s="28">
        <v>107.79</v>
      </c>
      <c r="O90" s="28">
        <v>110.8</v>
      </c>
      <c r="P90" s="28">
        <v>128.46</v>
      </c>
      <c r="Q90" s="28">
        <v>146.82</v>
      </c>
      <c r="R90" s="28">
        <v>3.81</v>
      </c>
      <c r="S90" s="28">
        <v>0</v>
      </c>
      <c r="T90" s="28">
        <v>241.03</v>
      </c>
      <c r="U90" s="28">
        <v>0</v>
      </c>
      <c r="V90" s="28">
        <v>0</v>
      </c>
      <c r="W90" s="28">
        <v>0</v>
      </c>
      <c r="X90" s="28">
        <v>110</v>
      </c>
      <c r="Y90" s="28">
        <v>0</v>
      </c>
    </row>
    <row r="91" spans="1:25" ht="11.25">
      <c r="A91" s="12">
        <f t="shared" si="1"/>
        <v>41517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107.18</v>
      </c>
      <c r="H91" s="28">
        <v>108.33</v>
      </c>
      <c r="I91" s="28">
        <v>29.09</v>
      </c>
      <c r="J91" s="28">
        <v>55.81</v>
      </c>
      <c r="K91" s="28">
        <v>80.44</v>
      </c>
      <c r="L91" s="28">
        <v>84.16</v>
      </c>
      <c r="M91" s="28">
        <v>65.52</v>
      </c>
      <c r="N91" s="28">
        <v>58.74</v>
      </c>
      <c r="O91" s="28">
        <v>49.95</v>
      </c>
      <c r="P91" s="28">
        <v>16.18</v>
      </c>
      <c r="Q91" s="28">
        <v>21.56</v>
      </c>
      <c r="R91" s="28">
        <v>34.83</v>
      </c>
      <c r="S91" s="28">
        <v>22.65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</row>
    <row r="92" spans="1:25" ht="12.75">
      <c r="A92" s="57" t="s">
        <v>48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1.25">
      <c r="A93" s="9" t="s">
        <v>23</v>
      </c>
      <c r="B93" s="8" t="s">
        <v>24</v>
      </c>
      <c r="C93" s="10" t="s">
        <v>25</v>
      </c>
      <c r="D93" s="11" t="s">
        <v>26</v>
      </c>
      <c r="E93" s="8" t="s">
        <v>27</v>
      </c>
      <c r="F93" s="8" t="s">
        <v>28</v>
      </c>
      <c r="G93" s="10" t="s">
        <v>29</v>
      </c>
      <c r="H93" s="11" t="s">
        <v>30</v>
      </c>
      <c r="I93" s="8" t="s">
        <v>31</v>
      </c>
      <c r="J93" s="8" t="s">
        <v>32</v>
      </c>
      <c r="K93" s="8" t="s">
        <v>33</v>
      </c>
      <c r="L93" s="8" t="s">
        <v>34</v>
      </c>
      <c r="M93" s="8" t="s">
        <v>35</v>
      </c>
      <c r="N93" s="8" t="s">
        <v>36</v>
      </c>
      <c r="O93" s="8" t="s">
        <v>37</v>
      </c>
      <c r="P93" s="8" t="s">
        <v>38</v>
      </c>
      <c r="Q93" s="8" t="s">
        <v>39</v>
      </c>
      <c r="R93" s="8" t="s">
        <v>40</v>
      </c>
      <c r="S93" s="8" t="s">
        <v>41</v>
      </c>
      <c r="T93" s="8" t="s">
        <v>42</v>
      </c>
      <c r="U93" s="8" t="s">
        <v>43</v>
      </c>
      <c r="V93" s="8" t="s">
        <v>44</v>
      </c>
      <c r="W93" s="8" t="s">
        <v>45</v>
      </c>
      <c r="X93" s="8" t="s">
        <v>46</v>
      </c>
      <c r="Y93" s="8" t="s">
        <v>63</v>
      </c>
    </row>
    <row r="94" spans="1:25" ht="11.25">
      <c r="A94" s="12">
        <f>A61</f>
        <v>41487</v>
      </c>
      <c r="B94" s="13">
        <v>37.68</v>
      </c>
      <c r="C94" s="13">
        <v>41.22</v>
      </c>
      <c r="D94" s="13">
        <v>0</v>
      </c>
      <c r="E94" s="13">
        <v>6.29</v>
      </c>
      <c r="F94" s="13">
        <v>648.71</v>
      </c>
      <c r="G94" s="13">
        <v>11.16</v>
      </c>
      <c r="H94" s="13">
        <v>159.25</v>
      </c>
      <c r="I94" s="13">
        <v>648.55</v>
      </c>
      <c r="J94" s="13">
        <v>5.8</v>
      </c>
      <c r="K94" s="13">
        <v>4.72</v>
      </c>
      <c r="L94" s="13">
        <v>4.49</v>
      </c>
      <c r="M94" s="13">
        <v>2.33</v>
      </c>
      <c r="N94" s="13">
        <v>58.01</v>
      </c>
      <c r="O94" s="13">
        <v>58.27</v>
      </c>
      <c r="P94" s="13">
        <v>280.05</v>
      </c>
      <c r="Q94" s="13">
        <v>267.95</v>
      </c>
      <c r="R94" s="13">
        <v>619.15</v>
      </c>
      <c r="S94" s="13">
        <v>608.29</v>
      </c>
      <c r="T94" s="13">
        <v>585.51</v>
      </c>
      <c r="U94" s="13">
        <v>547.25</v>
      </c>
      <c r="V94" s="13">
        <v>575.55</v>
      </c>
      <c r="W94" s="13">
        <v>570.21</v>
      </c>
      <c r="X94" s="13">
        <v>16.82</v>
      </c>
      <c r="Y94" s="13">
        <v>128.95</v>
      </c>
    </row>
    <row r="95" spans="1:25" ht="11.25">
      <c r="A95" s="12">
        <f aca="true" t="shared" si="2" ref="A95:A124">A62</f>
        <v>41488</v>
      </c>
      <c r="B95" s="13">
        <v>0.02</v>
      </c>
      <c r="C95" s="13">
        <v>95.45</v>
      </c>
      <c r="D95" s="13">
        <v>290.48</v>
      </c>
      <c r="E95" s="13">
        <v>123.67</v>
      </c>
      <c r="F95" s="13">
        <v>247.89</v>
      </c>
      <c r="G95" s="13">
        <v>8.12</v>
      </c>
      <c r="H95" s="13">
        <v>3.28</v>
      </c>
      <c r="I95" s="13">
        <v>0</v>
      </c>
      <c r="J95" s="13">
        <v>0.08</v>
      </c>
      <c r="K95" s="13">
        <v>0.16</v>
      </c>
      <c r="L95" s="13">
        <v>640.69</v>
      </c>
      <c r="M95" s="13">
        <v>8.39</v>
      </c>
      <c r="N95" s="13">
        <v>0.25</v>
      </c>
      <c r="O95" s="13">
        <v>0</v>
      </c>
      <c r="P95" s="13">
        <v>333.7</v>
      </c>
      <c r="Q95" s="13">
        <v>0</v>
      </c>
      <c r="R95" s="13">
        <v>0</v>
      </c>
      <c r="S95" s="13">
        <v>20.93</v>
      </c>
      <c r="T95" s="13">
        <v>297.21</v>
      </c>
      <c r="U95" s="13">
        <v>315.02</v>
      </c>
      <c r="V95" s="13">
        <v>0</v>
      </c>
      <c r="W95" s="13">
        <v>0</v>
      </c>
      <c r="X95" s="13">
        <v>0</v>
      </c>
      <c r="Y95" s="13">
        <v>0</v>
      </c>
    </row>
    <row r="96" spans="1:25" ht="11.25">
      <c r="A96" s="12">
        <f t="shared" si="2"/>
        <v>41489</v>
      </c>
      <c r="B96" s="13">
        <v>257.05</v>
      </c>
      <c r="C96" s="13">
        <v>258.28</v>
      </c>
      <c r="D96" s="13">
        <v>263.41</v>
      </c>
      <c r="E96" s="13">
        <v>0.9</v>
      </c>
      <c r="F96" s="13">
        <v>28.09</v>
      </c>
      <c r="G96" s="13">
        <v>0.08</v>
      </c>
      <c r="H96" s="13">
        <v>0.57</v>
      </c>
      <c r="I96" s="13">
        <v>0.01</v>
      </c>
      <c r="J96" s="13">
        <v>1.7</v>
      </c>
      <c r="K96" s="13">
        <v>52.21</v>
      </c>
      <c r="L96" s="13">
        <v>45.4</v>
      </c>
      <c r="M96" s="13">
        <v>360.03</v>
      </c>
      <c r="N96" s="13">
        <v>353.67</v>
      </c>
      <c r="O96" s="13">
        <v>354.3</v>
      </c>
      <c r="P96" s="13">
        <v>527.57</v>
      </c>
      <c r="Q96" s="13">
        <v>557.74</v>
      </c>
      <c r="R96" s="13">
        <v>553.69</v>
      </c>
      <c r="S96" s="13">
        <v>549.75</v>
      </c>
      <c r="T96" s="13">
        <v>483.44</v>
      </c>
      <c r="U96" s="13">
        <v>449.34</v>
      </c>
      <c r="V96" s="13">
        <v>459.09</v>
      </c>
      <c r="W96" s="13">
        <v>244.17</v>
      </c>
      <c r="X96" s="13">
        <v>0</v>
      </c>
      <c r="Y96" s="13">
        <v>238.39</v>
      </c>
    </row>
    <row r="97" spans="1:25" ht="11.25">
      <c r="A97" s="12">
        <f t="shared" si="2"/>
        <v>41490</v>
      </c>
      <c r="B97" s="13">
        <v>419.6</v>
      </c>
      <c r="C97" s="13">
        <v>422.48</v>
      </c>
      <c r="D97" s="13">
        <v>435.79</v>
      </c>
      <c r="E97" s="13">
        <v>463.61</v>
      </c>
      <c r="F97" s="13">
        <v>483.65</v>
      </c>
      <c r="G97" s="13">
        <v>438.57</v>
      </c>
      <c r="H97" s="13">
        <v>445.95</v>
      </c>
      <c r="I97" s="13">
        <v>396.6</v>
      </c>
      <c r="J97" s="13">
        <v>482.56</v>
      </c>
      <c r="K97" s="13">
        <v>450.27</v>
      </c>
      <c r="L97" s="13">
        <v>387.08</v>
      </c>
      <c r="M97" s="13">
        <v>460.34</v>
      </c>
      <c r="N97" s="13">
        <v>450.22</v>
      </c>
      <c r="O97" s="13">
        <v>449.73</v>
      </c>
      <c r="P97" s="13">
        <v>443.8</v>
      </c>
      <c r="Q97" s="13">
        <v>581.44</v>
      </c>
      <c r="R97" s="13">
        <v>643.97</v>
      </c>
      <c r="S97" s="13">
        <v>649.07</v>
      </c>
      <c r="T97" s="13">
        <v>559.23</v>
      </c>
      <c r="U97" s="13">
        <v>366.66</v>
      </c>
      <c r="V97" s="13">
        <v>370.22</v>
      </c>
      <c r="W97" s="13">
        <v>365.89</v>
      </c>
      <c r="X97" s="13">
        <v>359.28</v>
      </c>
      <c r="Y97" s="13">
        <v>361.86</v>
      </c>
    </row>
    <row r="98" spans="1:25" ht="11.25">
      <c r="A98" s="12">
        <f t="shared" si="2"/>
        <v>41491</v>
      </c>
      <c r="B98" s="13">
        <v>637.82</v>
      </c>
      <c r="C98" s="13">
        <v>637.51</v>
      </c>
      <c r="D98" s="13">
        <v>658.29</v>
      </c>
      <c r="E98" s="13">
        <v>675.26</v>
      </c>
      <c r="F98" s="13">
        <v>692.41</v>
      </c>
      <c r="G98" s="13">
        <v>8.32</v>
      </c>
      <c r="H98" s="13">
        <v>20.42</v>
      </c>
      <c r="I98" s="13">
        <v>194.41</v>
      </c>
      <c r="J98" s="13">
        <v>45.38</v>
      </c>
      <c r="K98" s="13">
        <v>27.87</v>
      </c>
      <c r="L98" s="13">
        <v>21.67</v>
      </c>
      <c r="M98" s="13">
        <v>32.35</v>
      </c>
      <c r="N98" s="13">
        <v>26.12</v>
      </c>
      <c r="O98" s="13">
        <v>33.6</v>
      </c>
      <c r="P98" s="13">
        <v>46.47</v>
      </c>
      <c r="Q98" s="13">
        <v>57.22</v>
      </c>
      <c r="R98" s="13">
        <v>174.18</v>
      </c>
      <c r="S98" s="13">
        <v>79.1</v>
      </c>
      <c r="T98" s="13">
        <v>385.61</v>
      </c>
      <c r="U98" s="13">
        <v>361.34</v>
      </c>
      <c r="V98" s="13">
        <v>652.51</v>
      </c>
      <c r="W98" s="13">
        <v>650.82</v>
      </c>
      <c r="X98" s="13">
        <v>651.26</v>
      </c>
      <c r="Y98" s="13">
        <v>650.21</v>
      </c>
    </row>
    <row r="99" spans="1:25" ht="11.25">
      <c r="A99" s="12">
        <f t="shared" si="2"/>
        <v>41492</v>
      </c>
      <c r="B99" s="13">
        <v>232.25</v>
      </c>
      <c r="C99" s="13">
        <v>99.86</v>
      </c>
      <c r="D99" s="13">
        <v>151.91</v>
      </c>
      <c r="E99" s="13">
        <v>1.81</v>
      </c>
      <c r="F99" s="13">
        <v>660.65</v>
      </c>
      <c r="G99" s="13">
        <v>308.77</v>
      </c>
      <c r="H99" s="13">
        <v>0</v>
      </c>
      <c r="I99" s="13">
        <v>0.09</v>
      </c>
      <c r="J99" s="13">
        <v>0.05</v>
      </c>
      <c r="K99" s="13">
        <v>0</v>
      </c>
      <c r="L99" s="13">
        <v>0</v>
      </c>
      <c r="M99" s="13">
        <v>0</v>
      </c>
      <c r="N99" s="13">
        <v>0</v>
      </c>
      <c r="O99" s="13">
        <v>54.99</v>
      </c>
      <c r="P99" s="13">
        <v>2.09</v>
      </c>
      <c r="Q99" s="13">
        <v>0.33</v>
      </c>
      <c r="R99" s="13">
        <v>3.29</v>
      </c>
      <c r="S99" s="13">
        <v>0.46</v>
      </c>
      <c r="T99" s="13">
        <v>655.12</v>
      </c>
      <c r="U99" s="13">
        <v>630.48</v>
      </c>
      <c r="V99" s="13">
        <v>609.09</v>
      </c>
      <c r="W99" s="13">
        <v>567.35</v>
      </c>
      <c r="X99" s="13">
        <v>278.21</v>
      </c>
      <c r="Y99" s="13">
        <v>561.71</v>
      </c>
    </row>
    <row r="100" spans="1:25" ht="11.25">
      <c r="A100" s="12">
        <f t="shared" si="2"/>
        <v>41493</v>
      </c>
      <c r="B100" s="13">
        <v>484.38</v>
      </c>
      <c r="C100" s="13">
        <v>189.73</v>
      </c>
      <c r="D100" s="13">
        <v>26.69</v>
      </c>
      <c r="E100" s="13">
        <v>570.27</v>
      </c>
      <c r="F100" s="13">
        <v>2.22</v>
      </c>
      <c r="G100" s="13">
        <v>5.58</v>
      </c>
      <c r="H100" s="13">
        <v>5.75</v>
      </c>
      <c r="I100" s="13">
        <v>5.23</v>
      </c>
      <c r="J100" s="13">
        <v>4.15</v>
      </c>
      <c r="K100" s="13">
        <v>4.2</v>
      </c>
      <c r="L100" s="13">
        <v>4.17</v>
      </c>
      <c r="M100" s="13">
        <v>4.17</v>
      </c>
      <c r="N100" s="13">
        <v>4.18</v>
      </c>
      <c r="O100" s="13">
        <v>4.06</v>
      </c>
      <c r="P100" s="13">
        <v>4.06</v>
      </c>
      <c r="Q100" s="13">
        <v>5.11</v>
      </c>
      <c r="R100" s="13">
        <v>6.68</v>
      </c>
      <c r="S100" s="13">
        <v>4.55</v>
      </c>
      <c r="T100" s="13">
        <v>605.28</v>
      </c>
      <c r="U100" s="13">
        <v>552.65</v>
      </c>
      <c r="V100" s="13">
        <v>529.56</v>
      </c>
      <c r="W100" s="13">
        <v>519.16</v>
      </c>
      <c r="X100" s="13">
        <v>482.61</v>
      </c>
      <c r="Y100" s="13">
        <v>487.17</v>
      </c>
    </row>
    <row r="101" spans="1:25" ht="11.25">
      <c r="A101" s="12">
        <f t="shared" si="2"/>
        <v>41494</v>
      </c>
      <c r="B101" s="13">
        <v>0</v>
      </c>
      <c r="C101" s="13">
        <v>0</v>
      </c>
      <c r="D101" s="13">
        <v>0</v>
      </c>
      <c r="E101" s="13">
        <v>0</v>
      </c>
      <c r="F101" s="13">
        <v>0.95</v>
      </c>
      <c r="G101" s="13">
        <v>2.85</v>
      </c>
      <c r="H101" s="13">
        <v>0</v>
      </c>
      <c r="I101" s="13">
        <v>0</v>
      </c>
      <c r="J101" s="13">
        <v>1.12</v>
      </c>
      <c r="K101" s="13">
        <v>0</v>
      </c>
      <c r="L101" s="13">
        <v>0</v>
      </c>
      <c r="M101" s="13">
        <v>1.3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0.92</v>
      </c>
      <c r="T101" s="13">
        <v>1.13</v>
      </c>
      <c r="U101" s="13">
        <v>138.51</v>
      </c>
      <c r="V101" s="13">
        <v>0</v>
      </c>
      <c r="W101" s="13">
        <v>131.68</v>
      </c>
      <c r="X101" s="13">
        <v>131.85</v>
      </c>
      <c r="Y101" s="13">
        <v>130.96</v>
      </c>
    </row>
    <row r="102" spans="1:25" ht="11.25">
      <c r="A102" s="12">
        <f t="shared" si="2"/>
        <v>41495</v>
      </c>
      <c r="B102" s="13">
        <v>519.82</v>
      </c>
      <c r="C102" s="13">
        <v>530.27</v>
      </c>
      <c r="D102" s="13">
        <v>239.45</v>
      </c>
      <c r="E102" s="13">
        <v>206.81</v>
      </c>
      <c r="F102" s="13">
        <v>1.2</v>
      </c>
      <c r="G102" s="13">
        <v>2.61</v>
      </c>
      <c r="H102" s="13">
        <v>2.43</v>
      </c>
      <c r="I102" s="13">
        <v>5.35</v>
      </c>
      <c r="J102" s="13">
        <v>4.82</v>
      </c>
      <c r="K102" s="13">
        <v>4.45</v>
      </c>
      <c r="L102" s="13">
        <v>4.52</v>
      </c>
      <c r="M102" s="13">
        <v>4.28</v>
      </c>
      <c r="N102" s="13">
        <v>4.16</v>
      </c>
      <c r="O102" s="13">
        <v>4.06</v>
      </c>
      <c r="P102" s="13">
        <v>3.95</v>
      </c>
      <c r="Q102" s="13">
        <v>4.39</v>
      </c>
      <c r="R102" s="13">
        <v>6.79</v>
      </c>
      <c r="S102" s="13">
        <v>713.88</v>
      </c>
      <c r="T102" s="13">
        <v>640.6</v>
      </c>
      <c r="U102" s="13">
        <v>557.02</v>
      </c>
      <c r="V102" s="13">
        <v>539.27</v>
      </c>
      <c r="W102" s="13">
        <v>208.79</v>
      </c>
      <c r="X102" s="13">
        <v>530.25</v>
      </c>
      <c r="Y102" s="13">
        <v>515.81</v>
      </c>
    </row>
    <row r="103" spans="1:25" ht="11.25">
      <c r="A103" s="12">
        <f t="shared" si="2"/>
        <v>41496</v>
      </c>
      <c r="B103" s="13">
        <v>460.68</v>
      </c>
      <c r="C103" s="13">
        <v>483.51</v>
      </c>
      <c r="D103" s="13">
        <v>480.35</v>
      </c>
      <c r="E103" s="13">
        <v>1.34</v>
      </c>
      <c r="F103" s="13">
        <v>3.93</v>
      </c>
      <c r="G103" s="13">
        <v>3.97</v>
      </c>
      <c r="H103" s="13">
        <v>4.09</v>
      </c>
      <c r="I103" s="13">
        <v>3.94</v>
      </c>
      <c r="J103" s="13">
        <v>193.34</v>
      </c>
      <c r="K103" s="13">
        <v>720.84</v>
      </c>
      <c r="L103" s="13">
        <v>1.02</v>
      </c>
      <c r="M103" s="13">
        <v>6.95</v>
      </c>
      <c r="N103" s="13">
        <v>4.37</v>
      </c>
      <c r="O103" s="13">
        <v>5.49</v>
      </c>
      <c r="P103" s="13">
        <v>3.89</v>
      </c>
      <c r="Q103" s="13">
        <v>3.96</v>
      </c>
      <c r="R103" s="13">
        <v>5.05</v>
      </c>
      <c r="S103" s="13">
        <v>21.48</v>
      </c>
      <c r="T103" s="13">
        <v>4.04</v>
      </c>
      <c r="U103" s="13">
        <v>169.08</v>
      </c>
      <c r="V103" s="13">
        <v>508.73</v>
      </c>
      <c r="W103" s="13">
        <v>488.85</v>
      </c>
      <c r="X103" s="13">
        <v>0</v>
      </c>
      <c r="Y103" s="13">
        <v>146.24</v>
      </c>
    </row>
    <row r="104" spans="1:25" ht="11.25">
      <c r="A104" s="12">
        <f t="shared" si="2"/>
        <v>41497</v>
      </c>
      <c r="B104" s="13">
        <v>0</v>
      </c>
      <c r="C104" s="13">
        <v>0</v>
      </c>
      <c r="D104" s="13">
        <v>0</v>
      </c>
      <c r="E104" s="13">
        <v>0.61</v>
      </c>
      <c r="F104" s="13">
        <v>4.5</v>
      </c>
      <c r="G104" s="13">
        <v>0.03</v>
      </c>
      <c r="H104" s="13">
        <v>0.81</v>
      </c>
      <c r="I104" s="13">
        <v>1.82</v>
      </c>
      <c r="J104" s="13">
        <v>1.8</v>
      </c>
      <c r="K104" s="13">
        <v>4.5</v>
      </c>
      <c r="L104" s="13">
        <v>4.54</v>
      </c>
      <c r="M104" s="13">
        <v>4.51</v>
      </c>
      <c r="N104" s="13">
        <v>4.48</v>
      </c>
      <c r="O104" s="13">
        <v>4.39</v>
      </c>
      <c r="P104" s="13">
        <v>4.4</v>
      </c>
      <c r="Q104" s="13">
        <v>4.67</v>
      </c>
      <c r="R104" s="13">
        <v>2.77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</row>
    <row r="105" spans="1:25" ht="11.25">
      <c r="A105" s="12">
        <f t="shared" si="2"/>
        <v>41498</v>
      </c>
      <c r="B105" s="13">
        <v>2.9</v>
      </c>
      <c r="C105" s="13">
        <v>168.94</v>
      </c>
      <c r="D105" s="13">
        <v>13.47</v>
      </c>
      <c r="E105" s="13">
        <v>0.28</v>
      </c>
      <c r="F105" s="13">
        <v>1.8</v>
      </c>
      <c r="G105" s="13">
        <v>5.37</v>
      </c>
      <c r="H105" s="13">
        <v>5.32</v>
      </c>
      <c r="I105" s="13">
        <v>4.46</v>
      </c>
      <c r="J105" s="13">
        <v>3.01</v>
      </c>
      <c r="K105" s="13">
        <v>1.61</v>
      </c>
      <c r="L105" s="13">
        <v>3.97</v>
      </c>
      <c r="M105" s="13">
        <v>3.97</v>
      </c>
      <c r="N105" s="13">
        <v>4.21</v>
      </c>
      <c r="O105" s="13">
        <v>4.32</v>
      </c>
      <c r="P105" s="13">
        <v>4.37</v>
      </c>
      <c r="Q105" s="13">
        <v>4.96</v>
      </c>
      <c r="R105" s="13">
        <v>7.17</v>
      </c>
      <c r="S105" s="13">
        <v>7.11</v>
      </c>
      <c r="T105" s="13">
        <v>4.96</v>
      </c>
      <c r="U105" s="13">
        <v>558.62</v>
      </c>
      <c r="V105" s="13">
        <v>204.42</v>
      </c>
      <c r="W105" s="13">
        <v>528.82</v>
      </c>
      <c r="X105" s="13">
        <v>529.25</v>
      </c>
      <c r="Y105" s="13">
        <v>531.46</v>
      </c>
    </row>
    <row r="106" spans="1:25" ht="11.25">
      <c r="A106" s="12">
        <f t="shared" si="2"/>
        <v>41499</v>
      </c>
      <c r="B106" s="13">
        <v>552.35</v>
      </c>
      <c r="C106" s="13">
        <v>596.87</v>
      </c>
      <c r="D106" s="13">
        <v>603.36</v>
      </c>
      <c r="E106" s="13">
        <v>613.11</v>
      </c>
      <c r="F106" s="13">
        <v>5.06</v>
      </c>
      <c r="G106" s="13">
        <v>5.13</v>
      </c>
      <c r="H106" s="13">
        <v>4.88</v>
      </c>
      <c r="I106" s="13">
        <v>4.34</v>
      </c>
      <c r="J106" s="13">
        <v>4.44</v>
      </c>
      <c r="K106" s="13">
        <v>4.46</v>
      </c>
      <c r="L106" s="13">
        <v>4.47</v>
      </c>
      <c r="M106" s="13">
        <v>4.48</v>
      </c>
      <c r="N106" s="13">
        <v>4.68</v>
      </c>
      <c r="O106" s="13">
        <v>4.51</v>
      </c>
      <c r="P106" s="13">
        <v>5.41</v>
      </c>
      <c r="Q106" s="13">
        <v>4.55</v>
      </c>
      <c r="R106" s="13">
        <v>1.48</v>
      </c>
      <c r="S106" s="13">
        <v>14.72</v>
      </c>
      <c r="T106" s="13">
        <v>601.27</v>
      </c>
      <c r="U106" s="13">
        <v>568.71</v>
      </c>
      <c r="V106" s="13">
        <v>577.74</v>
      </c>
      <c r="W106" s="13">
        <v>565.62</v>
      </c>
      <c r="X106" s="13">
        <v>240.88</v>
      </c>
      <c r="Y106" s="13">
        <v>225.31</v>
      </c>
    </row>
    <row r="107" spans="1:25" ht="11.25">
      <c r="A107" s="12">
        <f t="shared" si="2"/>
        <v>41500</v>
      </c>
      <c r="B107" s="13">
        <v>599.32</v>
      </c>
      <c r="C107" s="13">
        <v>603.98</v>
      </c>
      <c r="D107" s="13">
        <v>612.85</v>
      </c>
      <c r="E107" s="13">
        <v>664.89</v>
      </c>
      <c r="F107" s="13">
        <v>69.71</v>
      </c>
      <c r="G107" s="13">
        <v>2.25</v>
      </c>
      <c r="H107" s="13">
        <v>2.57</v>
      </c>
      <c r="I107" s="13">
        <v>1.18</v>
      </c>
      <c r="J107" s="13">
        <v>2.05</v>
      </c>
      <c r="K107" s="13">
        <v>2.06</v>
      </c>
      <c r="L107" s="13">
        <v>2.04</v>
      </c>
      <c r="M107" s="13">
        <v>2.08</v>
      </c>
      <c r="N107" s="13">
        <v>2.07</v>
      </c>
      <c r="O107" s="13">
        <v>1.97</v>
      </c>
      <c r="P107" s="13">
        <v>1.97</v>
      </c>
      <c r="Q107" s="13">
        <v>2.84</v>
      </c>
      <c r="R107" s="13">
        <v>3.69</v>
      </c>
      <c r="S107" s="13">
        <v>2.07</v>
      </c>
      <c r="T107" s="13">
        <v>128.87</v>
      </c>
      <c r="U107" s="13">
        <v>608.03</v>
      </c>
      <c r="V107" s="13">
        <v>603.56</v>
      </c>
      <c r="W107" s="13">
        <v>602.91</v>
      </c>
      <c r="X107" s="13">
        <v>601.04</v>
      </c>
      <c r="Y107" s="13">
        <v>281.42</v>
      </c>
    </row>
    <row r="108" spans="1:25" ht="11.25">
      <c r="A108" s="12">
        <f t="shared" si="2"/>
        <v>41501</v>
      </c>
      <c r="B108" s="13">
        <v>185.7</v>
      </c>
      <c r="C108" s="13">
        <v>534.13</v>
      </c>
      <c r="D108" s="13">
        <v>180.28</v>
      </c>
      <c r="E108" s="13">
        <v>597.14</v>
      </c>
      <c r="F108" s="13">
        <v>4.43</v>
      </c>
      <c r="G108" s="13">
        <v>405.57</v>
      </c>
      <c r="H108" s="13">
        <v>22.53</v>
      </c>
      <c r="I108" s="13">
        <v>24.67</v>
      </c>
      <c r="J108" s="13">
        <v>747.7</v>
      </c>
      <c r="K108" s="13">
        <v>755.92</v>
      </c>
      <c r="L108" s="13">
        <v>179.78</v>
      </c>
      <c r="M108" s="13">
        <v>216.67</v>
      </c>
      <c r="N108" s="13">
        <v>793.81</v>
      </c>
      <c r="O108" s="13">
        <v>667.33</v>
      </c>
      <c r="P108" s="13">
        <v>436.74</v>
      </c>
      <c r="Q108" s="13">
        <v>253.17</v>
      </c>
      <c r="R108" s="13">
        <v>1.54</v>
      </c>
      <c r="S108" s="13">
        <v>13.29</v>
      </c>
      <c r="T108" s="13">
        <v>0.01</v>
      </c>
      <c r="U108" s="13">
        <v>0</v>
      </c>
      <c r="V108" s="13">
        <v>526.74</v>
      </c>
      <c r="W108" s="13">
        <v>2.65</v>
      </c>
      <c r="X108" s="13">
        <v>1.15</v>
      </c>
      <c r="Y108" s="13">
        <v>514.01</v>
      </c>
    </row>
    <row r="109" spans="1:25" ht="11.25">
      <c r="A109" s="12">
        <f t="shared" si="2"/>
        <v>41502</v>
      </c>
      <c r="B109" s="13">
        <v>0.76</v>
      </c>
      <c r="C109" s="13">
        <v>1.33</v>
      </c>
      <c r="D109" s="13">
        <v>0.48</v>
      </c>
      <c r="E109" s="13">
        <v>0.83</v>
      </c>
      <c r="F109" s="13">
        <v>1.36</v>
      </c>
      <c r="G109" s="13">
        <v>0.38</v>
      </c>
      <c r="H109" s="13">
        <v>2.79</v>
      </c>
      <c r="I109" s="13">
        <v>3.64</v>
      </c>
      <c r="J109" s="13">
        <v>1.06</v>
      </c>
      <c r="K109" s="13">
        <v>3.21</v>
      </c>
      <c r="L109" s="13">
        <v>3.14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23.4</v>
      </c>
      <c r="S109" s="13">
        <v>437.36</v>
      </c>
      <c r="T109" s="13">
        <v>0.02</v>
      </c>
      <c r="U109" s="13">
        <v>188.77</v>
      </c>
      <c r="V109" s="13">
        <v>520.55</v>
      </c>
      <c r="W109" s="13">
        <v>15.85</v>
      </c>
      <c r="X109" s="13">
        <v>515.84</v>
      </c>
      <c r="Y109" s="13">
        <v>501.66</v>
      </c>
    </row>
    <row r="110" spans="1:25" ht="11.25">
      <c r="A110" s="12">
        <f t="shared" si="2"/>
        <v>41503</v>
      </c>
      <c r="B110" s="13">
        <v>542.55</v>
      </c>
      <c r="C110" s="13">
        <v>552.51</v>
      </c>
      <c r="D110" s="13">
        <v>15.24</v>
      </c>
      <c r="E110" s="13">
        <v>18.68</v>
      </c>
      <c r="F110" s="13">
        <v>113.01</v>
      </c>
      <c r="G110" s="13">
        <v>76.39</v>
      </c>
      <c r="H110" s="13">
        <v>9.61</v>
      </c>
      <c r="I110" s="13">
        <v>3.52</v>
      </c>
      <c r="J110" s="13">
        <v>1.42</v>
      </c>
      <c r="K110" s="13">
        <v>1.37</v>
      </c>
      <c r="L110" s="13">
        <v>23.98</v>
      </c>
      <c r="M110" s="13">
        <v>260.84</v>
      </c>
      <c r="N110" s="13">
        <v>251.22</v>
      </c>
      <c r="O110" s="13">
        <v>79.54</v>
      </c>
      <c r="P110" s="13">
        <v>0.65</v>
      </c>
      <c r="Q110" s="13">
        <v>0.71</v>
      </c>
      <c r="R110" s="13">
        <v>0</v>
      </c>
      <c r="S110" s="13">
        <v>0</v>
      </c>
      <c r="T110" s="13">
        <v>66.71</v>
      </c>
      <c r="U110" s="13">
        <v>239.95</v>
      </c>
      <c r="V110" s="13">
        <v>550.63</v>
      </c>
      <c r="W110" s="13">
        <v>234.2</v>
      </c>
      <c r="X110" s="13">
        <v>235.86</v>
      </c>
      <c r="Y110" s="13">
        <v>527.96</v>
      </c>
    </row>
    <row r="111" spans="1:25" ht="11.25">
      <c r="A111" s="12">
        <f t="shared" si="2"/>
        <v>41504</v>
      </c>
      <c r="B111" s="13">
        <v>405.35</v>
      </c>
      <c r="C111" s="13">
        <v>422.12</v>
      </c>
      <c r="D111" s="13">
        <v>441.29</v>
      </c>
      <c r="E111" s="13">
        <v>120.79</v>
      </c>
      <c r="F111" s="13">
        <v>38.97</v>
      </c>
      <c r="G111" s="13">
        <v>0</v>
      </c>
      <c r="H111" s="13">
        <v>123.52</v>
      </c>
      <c r="I111" s="13">
        <v>1.07</v>
      </c>
      <c r="J111" s="13">
        <v>0</v>
      </c>
      <c r="K111" s="13">
        <v>13.01</v>
      </c>
      <c r="L111" s="13">
        <v>0</v>
      </c>
      <c r="M111" s="13">
        <v>0</v>
      </c>
      <c r="N111" s="13">
        <v>0</v>
      </c>
      <c r="O111" s="13">
        <v>0</v>
      </c>
      <c r="P111" s="13">
        <v>0.01</v>
      </c>
      <c r="Q111" s="13">
        <v>0</v>
      </c>
      <c r="R111" s="13">
        <v>0</v>
      </c>
      <c r="S111" s="13">
        <v>1.89</v>
      </c>
      <c r="T111" s="13">
        <v>0.01</v>
      </c>
      <c r="U111" s="13">
        <v>0</v>
      </c>
      <c r="V111" s="13">
        <v>483.72</v>
      </c>
      <c r="W111" s="13">
        <v>469.65</v>
      </c>
      <c r="X111" s="13">
        <v>471.72</v>
      </c>
      <c r="Y111" s="13">
        <v>420.02</v>
      </c>
    </row>
    <row r="112" spans="1:25" ht="11.25">
      <c r="A112" s="12">
        <f t="shared" si="2"/>
        <v>41505</v>
      </c>
      <c r="B112" s="13">
        <v>400.98</v>
      </c>
      <c r="C112" s="13">
        <v>461.28</v>
      </c>
      <c r="D112" s="13">
        <v>486.38</v>
      </c>
      <c r="E112" s="13">
        <v>0</v>
      </c>
      <c r="F112" s="13">
        <v>0.01</v>
      </c>
      <c r="G112" s="13">
        <v>0</v>
      </c>
      <c r="H112" s="13">
        <v>0</v>
      </c>
      <c r="I112" s="13">
        <v>0.13</v>
      </c>
      <c r="J112" s="13">
        <v>4.55</v>
      </c>
      <c r="K112" s="13">
        <v>1.05</v>
      </c>
      <c r="L112" s="13">
        <v>0</v>
      </c>
      <c r="M112" s="13">
        <v>20.56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455.65</v>
      </c>
      <c r="V112" s="13">
        <v>395.17</v>
      </c>
      <c r="W112" s="13">
        <v>392.52</v>
      </c>
      <c r="X112" s="13">
        <v>84.72</v>
      </c>
      <c r="Y112" s="13">
        <v>409.71</v>
      </c>
    </row>
    <row r="113" spans="1:25" ht="11.25">
      <c r="A113" s="12">
        <f t="shared" si="2"/>
        <v>41506</v>
      </c>
      <c r="B113" s="13">
        <v>0.05</v>
      </c>
      <c r="C113" s="13">
        <v>0</v>
      </c>
      <c r="D113" s="13">
        <v>0</v>
      </c>
      <c r="E113" s="13">
        <v>0.62</v>
      </c>
      <c r="F113" s="13">
        <v>0</v>
      </c>
      <c r="G113" s="13">
        <v>328.67</v>
      </c>
      <c r="H113" s="13">
        <v>605.93</v>
      </c>
      <c r="I113" s="13">
        <v>613.32</v>
      </c>
      <c r="J113" s="13">
        <v>9.67</v>
      </c>
      <c r="K113" s="13">
        <v>6.61</v>
      </c>
      <c r="L113" s="13">
        <v>0.46</v>
      </c>
      <c r="M113" s="13">
        <v>96.23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0.09</v>
      </c>
      <c r="Y113" s="13">
        <v>0.02</v>
      </c>
    </row>
    <row r="114" spans="1:25" ht="11.25">
      <c r="A114" s="12">
        <f t="shared" si="2"/>
        <v>41507</v>
      </c>
      <c r="B114" s="13">
        <v>0</v>
      </c>
      <c r="C114" s="13">
        <v>0</v>
      </c>
      <c r="D114" s="13">
        <v>0</v>
      </c>
      <c r="E114" s="13">
        <v>462.31</v>
      </c>
      <c r="F114" s="13">
        <v>1.38</v>
      </c>
      <c r="G114" s="13">
        <v>0</v>
      </c>
      <c r="H114" s="13">
        <v>0</v>
      </c>
      <c r="I114" s="13">
        <v>0</v>
      </c>
      <c r="J114" s="13">
        <v>0</v>
      </c>
      <c r="K114" s="13">
        <v>1.36</v>
      </c>
      <c r="L114" s="13">
        <v>1.38</v>
      </c>
      <c r="M114" s="13">
        <v>1.38</v>
      </c>
      <c r="N114" s="13">
        <v>0</v>
      </c>
      <c r="O114" s="13">
        <v>0</v>
      </c>
      <c r="P114" s="13">
        <v>0</v>
      </c>
      <c r="Q114" s="13">
        <v>1.4</v>
      </c>
      <c r="R114" s="13">
        <v>2.28</v>
      </c>
      <c r="S114" s="13">
        <v>593.63</v>
      </c>
      <c r="T114" s="13">
        <v>0</v>
      </c>
      <c r="U114" s="13">
        <v>0</v>
      </c>
      <c r="V114" s="13">
        <v>406.88</v>
      </c>
      <c r="W114" s="13">
        <v>390.28</v>
      </c>
      <c r="X114" s="13">
        <v>0</v>
      </c>
      <c r="Y114" s="13">
        <v>0</v>
      </c>
    </row>
    <row r="115" spans="1:25" ht="11.25">
      <c r="A115" s="12">
        <f t="shared" si="2"/>
        <v>41508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2.17</v>
      </c>
      <c r="S115" s="13">
        <v>72.01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</row>
    <row r="116" spans="1:25" ht="11.25">
      <c r="A116" s="12">
        <f t="shared" si="2"/>
        <v>41509</v>
      </c>
      <c r="B116" s="13">
        <v>0</v>
      </c>
      <c r="C116" s="13">
        <v>0</v>
      </c>
      <c r="D116" s="13">
        <v>0</v>
      </c>
      <c r="E116" s="13">
        <v>0</v>
      </c>
      <c r="F116" s="13">
        <v>2.03</v>
      </c>
      <c r="G116" s="13">
        <v>2.39</v>
      </c>
      <c r="H116" s="13">
        <v>2.3</v>
      </c>
      <c r="I116" s="13">
        <v>2.45</v>
      </c>
      <c r="J116" s="13">
        <v>1.93</v>
      </c>
      <c r="K116" s="13">
        <v>1.86</v>
      </c>
      <c r="L116" s="13">
        <v>0.23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373.9</v>
      </c>
    </row>
    <row r="117" spans="1:25" ht="11.25">
      <c r="A117" s="12">
        <f t="shared" si="2"/>
        <v>41510</v>
      </c>
      <c r="B117" s="13">
        <v>222</v>
      </c>
      <c r="C117" s="13">
        <v>532.41</v>
      </c>
      <c r="D117" s="13">
        <v>241.77</v>
      </c>
      <c r="E117" s="13">
        <v>91.95</v>
      </c>
      <c r="F117" s="13">
        <v>263.17</v>
      </c>
      <c r="G117" s="13">
        <v>280.32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236.28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</row>
    <row r="118" spans="1:25" ht="11.25">
      <c r="A118" s="12">
        <f t="shared" si="2"/>
        <v>41511</v>
      </c>
      <c r="B118" s="13">
        <v>0.13</v>
      </c>
      <c r="C118" s="13">
        <v>0.07</v>
      </c>
      <c r="D118" s="13">
        <v>298.24</v>
      </c>
      <c r="E118" s="13">
        <v>275.75</v>
      </c>
      <c r="F118" s="13">
        <v>674.16</v>
      </c>
      <c r="G118" s="13">
        <v>33.34</v>
      </c>
      <c r="H118" s="13">
        <v>0</v>
      </c>
      <c r="I118" s="13">
        <v>0</v>
      </c>
      <c r="J118" s="13">
        <v>0</v>
      </c>
      <c r="K118" s="13">
        <v>63.7</v>
      </c>
      <c r="L118" s="13">
        <v>286.68</v>
      </c>
      <c r="M118" s="13">
        <v>342.14</v>
      </c>
      <c r="N118" s="13">
        <v>108.92</v>
      </c>
      <c r="O118" s="13">
        <v>34.81</v>
      </c>
      <c r="P118" s="13">
        <v>0</v>
      </c>
      <c r="Q118" s="13">
        <v>0</v>
      </c>
      <c r="R118" s="13">
        <v>19.32</v>
      </c>
      <c r="S118" s="13">
        <v>0</v>
      </c>
      <c r="T118" s="13">
        <v>0</v>
      </c>
      <c r="U118" s="13">
        <v>0</v>
      </c>
      <c r="V118" s="13">
        <v>0.09</v>
      </c>
      <c r="W118" s="13">
        <v>98.84</v>
      </c>
      <c r="X118" s="13">
        <v>0.01</v>
      </c>
      <c r="Y118" s="13">
        <v>0</v>
      </c>
    </row>
    <row r="119" spans="1:25" ht="11.25">
      <c r="A119" s="12">
        <f t="shared" si="2"/>
        <v>41512</v>
      </c>
      <c r="B119" s="13">
        <v>331.08</v>
      </c>
      <c r="C119" s="13">
        <v>344.84</v>
      </c>
      <c r="D119" s="13">
        <v>374.11</v>
      </c>
      <c r="E119" s="13">
        <v>514.5</v>
      </c>
      <c r="F119" s="13">
        <v>488.49</v>
      </c>
      <c r="G119" s="13">
        <v>321.11</v>
      </c>
      <c r="H119" s="13">
        <v>6.67</v>
      </c>
      <c r="I119" s="13">
        <v>211.56</v>
      </c>
      <c r="J119" s="13">
        <v>57.17</v>
      </c>
      <c r="K119" s="13">
        <v>0</v>
      </c>
      <c r="L119" s="13">
        <v>0.01</v>
      </c>
      <c r="M119" s="13">
        <v>0</v>
      </c>
      <c r="N119" s="13">
        <v>69.78</v>
      </c>
      <c r="O119" s="13">
        <v>23.39</v>
      </c>
      <c r="P119" s="13">
        <v>86.22</v>
      </c>
      <c r="Q119" s="13">
        <v>0</v>
      </c>
      <c r="R119" s="13">
        <v>69.01</v>
      </c>
      <c r="S119" s="13">
        <v>651.71</v>
      </c>
      <c r="T119" s="13">
        <v>0.09</v>
      </c>
      <c r="U119" s="13">
        <v>0</v>
      </c>
      <c r="V119" s="13">
        <v>0</v>
      </c>
      <c r="W119" s="13">
        <v>95.46</v>
      </c>
      <c r="X119" s="13">
        <v>412.33</v>
      </c>
      <c r="Y119" s="13">
        <v>432.83</v>
      </c>
    </row>
    <row r="120" spans="1:25" ht="11.25">
      <c r="A120" s="12">
        <f t="shared" si="2"/>
        <v>41513</v>
      </c>
      <c r="B120" s="13">
        <v>427.03</v>
      </c>
      <c r="C120" s="13">
        <v>100</v>
      </c>
      <c r="D120" s="13">
        <v>7.3</v>
      </c>
      <c r="E120" s="13">
        <v>130.89</v>
      </c>
      <c r="F120" s="13">
        <v>5.46</v>
      </c>
      <c r="G120" s="13">
        <v>61.25</v>
      </c>
      <c r="H120" s="13">
        <v>22.81</v>
      </c>
      <c r="I120" s="13">
        <v>21.47</v>
      </c>
      <c r="J120" s="13">
        <v>21.72</v>
      </c>
      <c r="K120" s="13">
        <v>163.82</v>
      </c>
      <c r="L120" s="13">
        <v>3.97</v>
      </c>
      <c r="M120" s="13">
        <v>4.24</v>
      </c>
      <c r="N120" s="13">
        <v>161.93</v>
      </c>
      <c r="O120" s="13">
        <v>4.62</v>
      </c>
      <c r="P120" s="13">
        <v>4.37</v>
      </c>
      <c r="Q120" s="13">
        <v>0.74</v>
      </c>
      <c r="R120" s="13">
        <v>7.29</v>
      </c>
      <c r="S120" s="13">
        <v>24.55</v>
      </c>
      <c r="T120" s="13">
        <v>5.27</v>
      </c>
      <c r="U120" s="13">
        <v>446.7</v>
      </c>
      <c r="V120" s="13">
        <v>83.39</v>
      </c>
      <c r="W120" s="13">
        <v>414.21</v>
      </c>
      <c r="X120" s="13">
        <v>421.27</v>
      </c>
      <c r="Y120" s="13">
        <v>417.4</v>
      </c>
    </row>
    <row r="121" spans="1:25" ht="11.25">
      <c r="A121" s="12">
        <f t="shared" si="2"/>
        <v>41514</v>
      </c>
      <c r="B121" s="13">
        <v>0</v>
      </c>
      <c r="C121" s="13">
        <v>0</v>
      </c>
      <c r="D121" s="13">
        <v>0.75</v>
      </c>
      <c r="E121" s="13">
        <v>3.36</v>
      </c>
      <c r="F121" s="13">
        <v>5.19</v>
      </c>
      <c r="G121" s="13">
        <v>189.11</v>
      </c>
      <c r="H121" s="13">
        <v>51.67</v>
      </c>
      <c r="I121" s="13">
        <v>250.35</v>
      </c>
      <c r="J121" s="13">
        <v>51.23</v>
      </c>
      <c r="K121" s="13">
        <v>4.02</v>
      </c>
      <c r="L121" s="13">
        <v>431.95</v>
      </c>
      <c r="M121" s="13">
        <v>297.21</v>
      </c>
      <c r="N121" s="13">
        <v>653.67</v>
      </c>
      <c r="O121" s="13">
        <v>4.19</v>
      </c>
      <c r="P121" s="13">
        <v>4.24</v>
      </c>
      <c r="Q121" s="13">
        <v>6.17</v>
      </c>
      <c r="R121" s="13">
        <v>6.9</v>
      </c>
      <c r="S121" s="13">
        <v>425.17</v>
      </c>
      <c r="T121" s="13">
        <v>228.43</v>
      </c>
      <c r="U121" s="13">
        <v>409.69</v>
      </c>
      <c r="V121" s="13">
        <v>0.02</v>
      </c>
      <c r="W121" s="13">
        <v>0</v>
      </c>
      <c r="X121" s="13">
        <v>425.75</v>
      </c>
      <c r="Y121" s="13">
        <v>0</v>
      </c>
    </row>
    <row r="122" spans="1:25" ht="11.25">
      <c r="A122" s="12">
        <f t="shared" si="2"/>
        <v>41515</v>
      </c>
      <c r="B122" s="13">
        <v>0</v>
      </c>
      <c r="C122" s="13">
        <v>0</v>
      </c>
      <c r="D122" s="13">
        <v>161.72</v>
      </c>
      <c r="E122" s="13">
        <v>18.25</v>
      </c>
      <c r="F122" s="13">
        <v>11.29</v>
      </c>
      <c r="G122" s="13">
        <v>766.01</v>
      </c>
      <c r="H122" s="13">
        <v>10.6</v>
      </c>
      <c r="I122" s="13">
        <v>12.53</v>
      </c>
      <c r="J122" s="13">
        <v>25.14</v>
      </c>
      <c r="K122" s="13">
        <v>680.81</v>
      </c>
      <c r="L122" s="13">
        <v>762.7</v>
      </c>
      <c r="M122" s="13">
        <v>768.46</v>
      </c>
      <c r="N122" s="13">
        <v>321.97</v>
      </c>
      <c r="O122" s="13">
        <v>28.74</v>
      </c>
      <c r="P122" s="13">
        <v>25.5</v>
      </c>
      <c r="Q122" s="13">
        <v>9.68</v>
      </c>
      <c r="R122" s="13">
        <v>18.86</v>
      </c>
      <c r="S122" s="13">
        <v>807.04</v>
      </c>
      <c r="T122" s="13">
        <v>597.47</v>
      </c>
      <c r="U122" s="13">
        <v>0.22</v>
      </c>
      <c r="V122" s="13">
        <v>0</v>
      </c>
      <c r="W122" s="13">
        <v>0</v>
      </c>
      <c r="X122" s="13">
        <v>0</v>
      </c>
      <c r="Y122" s="13">
        <v>0</v>
      </c>
    </row>
    <row r="123" spans="1:25" ht="11.25">
      <c r="A123" s="12">
        <f t="shared" si="2"/>
        <v>41516</v>
      </c>
      <c r="B123" s="13">
        <v>0</v>
      </c>
      <c r="C123" s="13">
        <v>0</v>
      </c>
      <c r="D123" s="13">
        <v>0</v>
      </c>
      <c r="E123" s="13">
        <v>9.05</v>
      </c>
      <c r="F123" s="13">
        <v>4.14</v>
      </c>
      <c r="G123" s="13">
        <v>6.04</v>
      </c>
      <c r="H123" s="13">
        <v>7.18</v>
      </c>
      <c r="I123" s="13">
        <v>6.68</v>
      </c>
      <c r="J123" s="13">
        <v>3.39</v>
      </c>
      <c r="K123" s="13">
        <v>3.3</v>
      </c>
      <c r="L123" s="13">
        <v>3.25</v>
      </c>
      <c r="M123" s="13">
        <v>3.43</v>
      </c>
      <c r="N123" s="13">
        <v>3.48</v>
      </c>
      <c r="O123" s="13">
        <v>3.29</v>
      </c>
      <c r="P123" s="13">
        <v>3.53</v>
      </c>
      <c r="Q123" s="13">
        <v>4.43</v>
      </c>
      <c r="R123" s="13">
        <v>4.51</v>
      </c>
      <c r="S123" s="13">
        <v>576.13</v>
      </c>
      <c r="T123" s="13">
        <v>0</v>
      </c>
      <c r="U123" s="13">
        <v>330.42</v>
      </c>
      <c r="V123" s="13">
        <v>322.43</v>
      </c>
      <c r="W123" s="13">
        <v>316.84</v>
      </c>
      <c r="X123" s="13">
        <v>0</v>
      </c>
      <c r="Y123" s="13">
        <v>307.36</v>
      </c>
    </row>
    <row r="124" spans="1:25" ht="11.25">
      <c r="A124" s="12">
        <f t="shared" si="2"/>
        <v>41517</v>
      </c>
      <c r="B124" s="13">
        <v>50.69</v>
      </c>
      <c r="C124" s="13">
        <v>32.38</v>
      </c>
      <c r="D124" s="13">
        <v>80.69</v>
      </c>
      <c r="E124" s="13">
        <v>67</v>
      </c>
      <c r="F124" s="13">
        <v>85.41</v>
      </c>
      <c r="G124" s="13">
        <v>10.2</v>
      </c>
      <c r="H124" s="13">
        <v>11.1</v>
      </c>
      <c r="I124" s="13">
        <v>10.25</v>
      </c>
      <c r="J124" s="13">
        <v>9.22</v>
      </c>
      <c r="K124" s="13">
        <v>8.11</v>
      </c>
      <c r="L124" s="13">
        <v>7.78</v>
      </c>
      <c r="M124" s="13">
        <v>7.55</v>
      </c>
      <c r="N124" s="13">
        <v>8.19</v>
      </c>
      <c r="O124" s="13">
        <v>7.23</v>
      </c>
      <c r="P124" s="13">
        <v>8.74</v>
      </c>
      <c r="Q124" s="13">
        <v>10.51</v>
      </c>
      <c r="R124" s="13">
        <v>10.92</v>
      </c>
      <c r="S124" s="13">
        <v>9.62</v>
      </c>
      <c r="T124" s="13">
        <v>614.41</v>
      </c>
      <c r="U124" s="13">
        <v>596.3</v>
      </c>
      <c r="V124" s="13">
        <v>595.21</v>
      </c>
      <c r="W124" s="13">
        <v>617.29</v>
      </c>
      <c r="X124" s="13">
        <v>148.36</v>
      </c>
      <c r="Y124" s="13">
        <v>305.24</v>
      </c>
    </row>
    <row r="125" spans="1:27" ht="12.75">
      <c r="A125" s="72" t="s">
        <v>49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4"/>
      <c r="T125" s="76" t="s">
        <v>64</v>
      </c>
      <c r="U125" s="76"/>
      <c r="V125" s="76"/>
      <c r="W125" s="76"/>
      <c r="X125" s="76"/>
      <c r="Y125" s="76"/>
      <c r="AA125" s="6"/>
    </row>
    <row r="126" spans="1:25" ht="12.75">
      <c r="A126" s="91" t="s">
        <v>50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67">
        <v>-8.45</v>
      </c>
      <c r="U126" s="67"/>
      <c r="V126" s="67"/>
      <c r="W126" s="67"/>
      <c r="X126" s="67"/>
      <c r="Y126" s="67"/>
    </row>
    <row r="127" spans="1:25" ht="12.75">
      <c r="A127" s="91" t="s">
        <v>51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67">
        <v>0</v>
      </c>
      <c r="U127" s="67"/>
      <c r="V127" s="67"/>
      <c r="W127" s="67"/>
      <c r="X127" s="67"/>
      <c r="Y127" s="67"/>
    </row>
    <row r="128" spans="1:25" ht="12.75">
      <c r="A128" s="92" t="s">
        <v>52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44" t="s">
        <v>62</v>
      </c>
      <c r="M128" s="44"/>
      <c r="N128" s="44"/>
      <c r="O128" s="44"/>
      <c r="P128" s="44"/>
      <c r="Q128" s="44"/>
      <c r="R128" s="44"/>
      <c r="S128" s="44"/>
      <c r="T128" s="77">
        <v>445682.13</v>
      </c>
      <c r="U128" s="77"/>
      <c r="V128" s="77"/>
      <c r="W128" s="77"/>
      <c r="X128" s="77"/>
      <c r="Y128" s="77"/>
    </row>
    <row r="129" spans="1:25" ht="15.75" customHeight="1">
      <c r="A129" s="66" t="s">
        <v>103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 spans="1:25" ht="12.75" customHeight="1">
      <c r="A130" s="81" t="s">
        <v>53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12.75">
      <c r="A131" s="83" t="s">
        <v>54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44" t="s">
        <v>55</v>
      </c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1:25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44" t="s">
        <v>1</v>
      </c>
      <c r="O132" s="44"/>
      <c r="P132" s="44"/>
      <c r="Q132" s="80" t="s">
        <v>2</v>
      </c>
      <c r="R132" s="80"/>
      <c r="S132" s="80"/>
      <c r="T132" s="80" t="s">
        <v>3</v>
      </c>
      <c r="U132" s="80"/>
      <c r="V132" s="80"/>
      <c r="W132" s="80" t="s">
        <v>4</v>
      </c>
      <c r="X132" s="80"/>
      <c r="Y132" s="80"/>
    </row>
    <row r="133" spans="1:27" ht="12.75" customHeight="1">
      <c r="A133" s="58" t="s">
        <v>56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9" t="s">
        <v>11</v>
      </c>
      <c r="M133" s="60"/>
      <c r="N133" s="90">
        <v>732.41</v>
      </c>
      <c r="O133" s="90"/>
      <c r="P133" s="90"/>
      <c r="Q133" s="75">
        <v>1200.61</v>
      </c>
      <c r="R133" s="75"/>
      <c r="S133" s="75"/>
      <c r="T133" s="79">
        <v>1707.25</v>
      </c>
      <c r="U133" s="79"/>
      <c r="V133" s="79"/>
      <c r="W133" s="75">
        <v>2470.43</v>
      </c>
      <c r="X133" s="75"/>
      <c r="Y133" s="75"/>
      <c r="Z133" s="21"/>
      <c r="AA133" s="21"/>
    </row>
    <row r="134" spans="1:27" ht="12.75" customHeight="1">
      <c r="A134" s="106" t="s">
        <v>57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59" t="s">
        <v>11</v>
      </c>
      <c r="M134" s="60"/>
      <c r="N134" s="110">
        <v>67.65</v>
      </c>
      <c r="O134" s="110"/>
      <c r="P134" s="110"/>
      <c r="Q134" s="75">
        <v>188.71</v>
      </c>
      <c r="R134" s="75"/>
      <c r="S134" s="75"/>
      <c r="T134" s="75">
        <v>295.41</v>
      </c>
      <c r="U134" s="75"/>
      <c r="V134" s="75"/>
      <c r="W134" s="75">
        <v>556.11</v>
      </c>
      <c r="X134" s="75"/>
      <c r="Y134" s="75"/>
      <c r="Z134" s="21"/>
      <c r="AA134" s="21"/>
    </row>
    <row r="135" spans="1:27" ht="12.75" customHeight="1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45" t="s">
        <v>62</v>
      </c>
      <c r="M135" s="46"/>
      <c r="N135" s="90">
        <v>648646.75</v>
      </c>
      <c r="O135" s="90"/>
      <c r="P135" s="90"/>
      <c r="Q135" s="75">
        <v>667635.14</v>
      </c>
      <c r="R135" s="75"/>
      <c r="S135" s="75"/>
      <c r="T135" s="75">
        <v>846875.67</v>
      </c>
      <c r="U135" s="75"/>
      <c r="V135" s="75"/>
      <c r="W135" s="75">
        <v>1412357.56</v>
      </c>
      <c r="X135" s="75"/>
      <c r="Y135" s="75"/>
      <c r="Z135" s="21"/>
      <c r="AA135" s="21"/>
    </row>
    <row r="136" spans="1:25" ht="12" customHeight="1">
      <c r="A136" s="107" t="s">
        <v>58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9"/>
      <c r="N136" s="90">
        <v>2.41</v>
      </c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</row>
    <row r="137" spans="1:25" ht="12" customHeight="1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</row>
    <row r="138" spans="1:25" ht="12.75" customHeight="1">
      <c r="A138" s="81" t="s">
        <v>60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 ht="51" customHeight="1">
      <c r="A139" s="94" t="s">
        <v>61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6"/>
      <c r="L139" s="44" t="s">
        <v>11</v>
      </c>
      <c r="M139" s="44"/>
      <c r="N139" s="61" t="s">
        <v>89</v>
      </c>
      <c r="O139" s="62"/>
      <c r="P139" s="63"/>
      <c r="Q139" s="61" t="s">
        <v>90</v>
      </c>
      <c r="R139" s="62"/>
      <c r="S139" s="63"/>
      <c r="T139" s="61" t="s">
        <v>91</v>
      </c>
      <c r="U139" s="62"/>
      <c r="V139" s="63"/>
      <c r="W139" s="61" t="s">
        <v>92</v>
      </c>
      <c r="X139" s="62"/>
      <c r="Y139" s="62"/>
    </row>
    <row r="140" spans="1:25" ht="12.75">
      <c r="A140" s="47" t="s">
        <v>83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4" t="s">
        <v>11</v>
      </c>
      <c r="M140" s="44"/>
      <c r="N140" s="41">
        <v>238.18395744</v>
      </c>
      <c r="O140" s="42"/>
      <c r="P140" s="43"/>
      <c r="Q140" s="41">
        <v>224.27362386</v>
      </c>
      <c r="R140" s="42"/>
      <c r="S140" s="43"/>
      <c r="T140" s="41">
        <v>142.27586802</v>
      </c>
      <c r="U140" s="42"/>
      <c r="V140" s="43"/>
      <c r="W140" s="41">
        <v>76.75087563</v>
      </c>
      <c r="X140" s="42"/>
      <c r="Y140" s="43"/>
    </row>
    <row r="141" spans="1:25" ht="12.75">
      <c r="A141" s="47" t="s">
        <v>84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5"/>
      <c r="M141" s="46"/>
      <c r="N141" s="41"/>
      <c r="O141" s="42"/>
      <c r="P141" s="43"/>
      <c r="Q141" s="41"/>
      <c r="R141" s="42"/>
      <c r="S141" s="43"/>
      <c r="T141" s="41"/>
      <c r="U141" s="42"/>
      <c r="V141" s="43"/>
      <c r="W141" s="41"/>
      <c r="X141" s="42"/>
      <c r="Y141" s="43"/>
    </row>
    <row r="142" spans="1:25" ht="12.75">
      <c r="A142" s="47" t="s">
        <v>85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4" t="s">
        <v>11</v>
      </c>
      <c r="M142" s="44"/>
      <c r="N142" s="41">
        <v>115.11238752</v>
      </c>
      <c r="O142" s="42"/>
      <c r="P142" s="43"/>
      <c r="Q142" s="41">
        <v>108.38963538</v>
      </c>
      <c r="R142" s="42"/>
      <c r="S142" s="43"/>
      <c r="T142" s="41">
        <v>68.76078066</v>
      </c>
      <c r="U142" s="42"/>
      <c r="V142" s="43"/>
      <c r="W142" s="41">
        <v>37.09307979</v>
      </c>
      <c r="X142" s="42"/>
      <c r="Y142" s="43"/>
    </row>
    <row r="143" spans="1:25" ht="12.75">
      <c r="A143" s="47" t="s">
        <v>86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4" t="s">
        <v>11</v>
      </c>
      <c r="M143" s="44"/>
      <c r="N143" s="41">
        <v>267.88072896</v>
      </c>
      <c r="O143" s="42"/>
      <c r="P143" s="43"/>
      <c r="Q143" s="41">
        <v>252.23605524</v>
      </c>
      <c r="R143" s="42"/>
      <c r="S143" s="43"/>
      <c r="T143" s="41">
        <v>160.01482068</v>
      </c>
      <c r="U143" s="42"/>
      <c r="V143" s="43"/>
      <c r="W143" s="41">
        <v>86.32017342</v>
      </c>
      <c r="X143" s="42"/>
      <c r="Y143" s="43"/>
    </row>
    <row r="144" spans="1:25" ht="12.75">
      <c r="A144" s="47" t="s">
        <v>87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4" t="s">
        <v>11</v>
      </c>
      <c r="M144" s="44"/>
      <c r="N144" s="41">
        <v>995.36827104</v>
      </c>
      <c r="O144" s="42"/>
      <c r="P144" s="43"/>
      <c r="Q144" s="41">
        <v>937.23713226</v>
      </c>
      <c r="R144" s="42"/>
      <c r="S144" s="43"/>
      <c r="T144" s="41">
        <v>594.56936682</v>
      </c>
      <c r="U144" s="42"/>
      <c r="V144" s="43"/>
      <c r="W144" s="41">
        <v>320.74110783</v>
      </c>
      <c r="X144" s="42"/>
      <c r="Y144" s="43"/>
    </row>
    <row r="145" spans="1:25" ht="12.75">
      <c r="A145" s="47" t="s">
        <v>88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4" t="s">
        <v>11</v>
      </c>
      <c r="M145" s="44"/>
      <c r="N145" s="41">
        <v>510.3468864</v>
      </c>
      <c r="O145" s="42"/>
      <c r="P145" s="43"/>
      <c r="Q145" s="41">
        <v>480.5417916</v>
      </c>
      <c r="R145" s="42"/>
      <c r="S145" s="43"/>
      <c r="T145" s="41">
        <v>304.8486012</v>
      </c>
      <c r="U145" s="42"/>
      <c r="V145" s="43"/>
      <c r="W145" s="41">
        <v>164.4509178</v>
      </c>
      <c r="X145" s="42"/>
      <c r="Y145" s="43"/>
    </row>
    <row r="146" spans="1:25" s="22" customFormat="1" ht="12.75">
      <c r="A146" s="111" t="s">
        <v>93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77" t="s">
        <v>11</v>
      </c>
      <c r="M146" s="77"/>
      <c r="N146" s="90">
        <v>174.88</v>
      </c>
      <c r="O146" s="90"/>
      <c r="P146" s="90"/>
      <c r="Q146" s="90">
        <v>174.88</v>
      </c>
      <c r="R146" s="90"/>
      <c r="S146" s="90"/>
      <c r="T146" s="90">
        <v>174.88</v>
      </c>
      <c r="U146" s="90"/>
      <c r="V146" s="90"/>
      <c r="W146" s="90">
        <v>174.88</v>
      </c>
      <c r="X146" s="90"/>
      <c r="Y146" s="90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93" t="s">
        <v>65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5" ht="15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ht="21" customHeight="1">
      <c r="H150" s="26" t="s">
        <v>102</v>
      </c>
    </row>
    <row r="151" ht="15">
      <c r="F151" s="20"/>
    </row>
    <row r="152" s="36" customFormat="1" ht="15">
      <c r="A152" s="36" t="s">
        <v>94</v>
      </c>
    </row>
    <row r="154" spans="1:25" ht="27" customHeight="1">
      <c r="A154" s="37" t="s">
        <v>70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9"/>
    </row>
    <row r="155" spans="1:25" ht="13.5" customHeight="1">
      <c r="A155" s="25" t="s">
        <v>23</v>
      </c>
      <c r="B155" s="24" t="s">
        <v>24</v>
      </c>
      <c r="C155" s="10" t="s">
        <v>25</v>
      </c>
      <c r="D155" s="11" t="s">
        <v>26</v>
      </c>
      <c r="E155" s="8" t="s">
        <v>27</v>
      </c>
      <c r="F155" s="8" t="s">
        <v>28</v>
      </c>
      <c r="G155" s="10" t="s">
        <v>29</v>
      </c>
      <c r="H155" s="11" t="s">
        <v>30</v>
      </c>
      <c r="I155" s="8" t="s">
        <v>31</v>
      </c>
      <c r="J155" s="8" t="s">
        <v>32</v>
      </c>
      <c r="K155" s="8" t="s">
        <v>33</v>
      </c>
      <c r="L155" s="8" t="s">
        <v>34</v>
      </c>
      <c r="M155" s="8" t="s">
        <v>35</v>
      </c>
      <c r="N155" s="8" t="s">
        <v>36</v>
      </c>
      <c r="O155" s="8" t="s">
        <v>37</v>
      </c>
      <c r="P155" s="8" t="s">
        <v>38</v>
      </c>
      <c r="Q155" s="8" t="s">
        <v>39</v>
      </c>
      <c r="R155" s="8" t="s">
        <v>40</v>
      </c>
      <c r="S155" s="8" t="s">
        <v>41</v>
      </c>
      <c r="T155" s="8" t="s">
        <v>42</v>
      </c>
      <c r="U155" s="8" t="s">
        <v>43</v>
      </c>
      <c r="V155" s="8" t="s">
        <v>44</v>
      </c>
      <c r="W155" s="8" t="s">
        <v>45</v>
      </c>
      <c r="X155" s="8" t="s">
        <v>46</v>
      </c>
      <c r="Y155" s="8" t="s">
        <v>67</v>
      </c>
    </row>
    <row r="156" spans="1:25" ht="11.25">
      <c r="A156" s="12">
        <v>41487</v>
      </c>
      <c r="B156" s="13">
        <v>126.70744319999999</v>
      </c>
      <c r="C156" s="13">
        <v>130.75212384</v>
      </c>
      <c r="D156" s="13">
        <v>137.00984544</v>
      </c>
      <c r="E156" s="13">
        <v>143.1625104</v>
      </c>
      <c r="F156" s="13">
        <v>143.90704224</v>
      </c>
      <c r="G156" s="13">
        <v>146.66135328</v>
      </c>
      <c r="H156" s="13">
        <v>147.7872864</v>
      </c>
      <c r="I156" s="13">
        <v>148.02937344</v>
      </c>
      <c r="J156" s="13">
        <v>148.71452544</v>
      </c>
      <c r="K156" s="13">
        <v>147.56803776</v>
      </c>
      <c r="L156" s="13">
        <v>147.41273664000002</v>
      </c>
      <c r="M156" s="13">
        <v>147.28712543999998</v>
      </c>
      <c r="N156" s="13">
        <v>143.89105536</v>
      </c>
      <c r="O156" s="13">
        <v>143.97784127999998</v>
      </c>
      <c r="P156" s="13">
        <v>144.05549184</v>
      </c>
      <c r="Q156" s="13">
        <v>143.38632672</v>
      </c>
      <c r="R156" s="13">
        <v>142.2489744</v>
      </c>
      <c r="S156" s="13">
        <v>145.11290976</v>
      </c>
      <c r="T156" s="13">
        <v>143.19448416</v>
      </c>
      <c r="U156" s="13">
        <v>133.95635135999999</v>
      </c>
      <c r="V156" s="13">
        <v>127.41086591999999</v>
      </c>
      <c r="W156" s="13">
        <v>126.13648319999999</v>
      </c>
      <c r="X156" s="13">
        <v>127.13680511999999</v>
      </c>
      <c r="Y156" s="13">
        <v>125.65459296000002</v>
      </c>
    </row>
    <row r="157" spans="1:25" ht="11.25">
      <c r="A157" s="12">
        <f>A156+1</f>
        <v>41488</v>
      </c>
      <c r="B157" s="13">
        <v>132.063048</v>
      </c>
      <c r="C157" s="13">
        <v>136.74263616000002</v>
      </c>
      <c r="D157" s="13">
        <v>141.97262976</v>
      </c>
      <c r="E157" s="13">
        <v>143.68322592</v>
      </c>
      <c r="F157" s="13">
        <v>143.49595104</v>
      </c>
      <c r="G157" s="13">
        <v>142.50476448</v>
      </c>
      <c r="H157" s="13">
        <v>143.35435296</v>
      </c>
      <c r="I157" s="13">
        <v>144.36381024</v>
      </c>
      <c r="J157" s="13">
        <v>144.1788192</v>
      </c>
      <c r="K157" s="13">
        <v>144.0303696</v>
      </c>
      <c r="L157" s="13">
        <v>143.40459744</v>
      </c>
      <c r="M157" s="13">
        <v>145.2750624</v>
      </c>
      <c r="N157" s="13">
        <v>144.82057824</v>
      </c>
      <c r="O157" s="13">
        <v>145.10149056</v>
      </c>
      <c r="P157" s="13">
        <v>144.26560512</v>
      </c>
      <c r="Q157" s="13">
        <v>144.72922464</v>
      </c>
      <c r="R157" s="13">
        <v>144.6926832</v>
      </c>
      <c r="S157" s="13">
        <v>145.51029792</v>
      </c>
      <c r="T157" s="13">
        <v>143.0368992</v>
      </c>
      <c r="U157" s="13">
        <v>139.15893888000002</v>
      </c>
      <c r="V157" s="13">
        <v>134.75341152</v>
      </c>
      <c r="W157" s="13">
        <v>132.58147968</v>
      </c>
      <c r="X157" s="13">
        <v>132.08360256</v>
      </c>
      <c r="Y157" s="13">
        <v>131.61541536</v>
      </c>
    </row>
    <row r="158" spans="1:25" ht="11.25">
      <c r="A158" s="12">
        <f aca="true" t="shared" si="3" ref="A158:A186">A157+1</f>
        <v>41489</v>
      </c>
      <c r="B158" s="13">
        <v>129.23337024</v>
      </c>
      <c r="C158" s="13">
        <v>131.24314944</v>
      </c>
      <c r="D158" s="13">
        <v>135.79255872000002</v>
      </c>
      <c r="E158" s="13">
        <v>141.36969599999998</v>
      </c>
      <c r="F158" s="13">
        <v>142.26496128</v>
      </c>
      <c r="G158" s="13">
        <v>142.68747168</v>
      </c>
      <c r="H158" s="13">
        <v>142.25810976</v>
      </c>
      <c r="I158" s="13">
        <v>142.33119264</v>
      </c>
      <c r="J158" s="13">
        <v>146.8052352</v>
      </c>
      <c r="K158" s="13">
        <v>143.82939168</v>
      </c>
      <c r="L158" s="13">
        <v>143.44570656000002</v>
      </c>
      <c r="M158" s="13">
        <v>141.46561728</v>
      </c>
      <c r="N158" s="13">
        <v>141.31716767999998</v>
      </c>
      <c r="O158" s="13">
        <v>141.5752416</v>
      </c>
      <c r="P158" s="13">
        <v>142.00460352</v>
      </c>
      <c r="Q158" s="13">
        <v>142.21014911999998</v>
      </c>
      <c r="R158" s="13">
        <v>141.30574848</v>
      </c>
      <c r="S158" s="13">
        <v>142.340328</v>
      </c>
      <c r="T158" s="13">
        <v>141.08649984</v>
      </c>
      <c r="U158" s="13">
        <v>132.00366816</v>
      </c>
      <c r="V158" s="13">
        <v>126.90613728</v>
      </c>
      <c r="W158" s="13">
        <v>125.43306048000001</v>
      </c>
      <c r="X158" s="13">
        <v>125.54496864000001</v>
      </c>
      <c r="Y158" s="13">
        <v>123.65394912</v>
      </c>
    </row>
    <row r="159" spans="1:25" ht="11.25">
      <c r="A159" s="12">
        <f t="shared" si="3"/>
        <v>41490</v>
      </c>
      <c r="B159" s="13">
        <v>98.83545984</v>
      </c>
      <c r="C159" s="13">
        <v>99.68733216</v>
      </c>
      <c r="D159" s="13">
        <v>102.60836351999998</v>
      </c>
      <c r="E159" s="13">
        <v>107.31535776000001</v>
      </c>
      <c r="F159" s="13">
        <v>112.0451904</v>
      </c>
      <c r="G159" s="13">
        <v>114.43865472</v>
      </c>
      <c r="H159" s="13">
        <v>115.54403328</v>
      </c>
      <c r="I159" s="13">
        <v>116.27257824</v>
      </c>
      <c r="J159" s="13">
        <v>114.8314752</v>
      </c>
      <c r="K159" s="13">
        <v>114.01614432000001</v>
      </c>
      <c r="L159" s="13">
        <v>113.05464767999999</v>
      </c>
      <c r="M159" s="13">
        <v>112.31239967999998</v>
      </c>
      <c r="N159" s="13">
        <v>112.89477887999999</v>
      </c>
      <c r="O159" s="13">
        <v>113.45660351999999</v>
      </c>
      <c r="P159" s="13">
        <v>113.57536320000001</v>
      </c>
      <c r="Q159" s="13">
        <v>143.37033984</v>
      </c>
      <c r="R159" s="13">
        <v>154.15463232</v>
      </c>
      <c r="S159" s="13">
        <v>152.19281376</v>
      </c>
      <c r="T159" s="13">
        <v>146.66592096000002</v>
      </c>
      <c r="U159" s="13">
        <v>100.87492896</v>
      </c>
      <c r="V159" s="13">
        <v>97.1545536</v>
      </c>
      <c r="W159" s="13">
        <v>96.06287808</v>
      </c>
      <c r="X159" s="13">
        <v>95.55129792</v>
      </c>
      <c r="Y159" s="13">
        <v>94.66745184</v>
      </c>
    </row>
    <row r="160" spans="1:25" ht="11.25">
      <c r="A160" s="12">
        <f t="shared" si="3"/>
        <v>41491</v>
      </c>
      <c r="B160" s="13">
        <v>143.32694688</v>
      </c>
      <c r="C160" s="13">
        <v>142.26267744</v>
      </c>
      <c r="D160" s="13">
        <v>147.44014272</v>
      </c>
      <c r="E160" s="13">
        <v>150.84306432</v>
      </c>
      <c r="F160" s="13">
        <v>154.787256</v>
      </c>
      <c r="G160" s="13">
        <v>156.13472159999998</v>
      </c>
      <c r="H160" s="13">
        <v>159.3320976</v>
      </c>
      <c r="I160" s="13">
        <v>160.50142368</v>
      </c>
      <c r="J160" s="13">
        <v>158.36603328</v>
      </c>
      <c r="K160" s="13">
        <v>158.05771488000002</v>
      </c>
      <c r="L160" s="13">
        <v>157.96864512</v>
      </c>
      <c r="M160" s="13">
        <v>157.20127488</v>
      </c>
      <c r="N160" s="13">
        <v>157.51187711999998</v>
      </c>
      <c r="O160" s="13">
        <v>159.14710656</v>
      </c>
      <c r="P160" s="13">
        <v>161.524584</v>
      </c>
      <c r="Q160" s="13">
        <v>162.98395775999998</v>
      </c>
      <c r="R160" s="13">
        <v>162.77841216000002</v>
      </c>
      <c r="S160" s="13">
        <v>162.13436928</v>
      </c>
      <c r="T160" s="13">
        <v>152.73180000000002</v>
      </c>
      <c r="U160" s="13">
        <v>147.31453152</v>
      </c>
      <c r="V160" s="13">
        <v>145.0923552</v>
      </c>
      <c r="W160" s="13">
        <v>144.71323776</v>
      </c>
      <c r="X160" s="13">
        <v>144.97587936</v>
      </c>
      <c r="Y160" s="13">
        <v>144.85711967999998</v>
      </c>
    </row>
    <row r="161" spans="1:25" ht="11.25">
      <c r="A161" s="12">
        <f t="shared" si="3"/>
        <v>41492</v>
      </c>
      <c r="B161" s="13">
        <v>124.3779264</v>
      </c>
      <c r="C161" s="13">
        <v>125.46046656000001</v>
      </c>
      <c r="D161" s="13">
        <v>142.21928448</v>
      </c>
      <c r="E161" s="13">
        <v>143.87735232</v>
      </c>
      <c r="F161" s="13">
        <v>147.29397696</v>
      </c>
      <c r="G161" s="13">
        <v>147.76444800000002</v>
      </c>
      <c r="H161" s="13">
        <v>148.64144256</v>
      </c>
      <c r="I161" s="13">
        <v>149.29233696000003</v>
      </c>
      <c r="J161" s="13">
        <v>149.36085216</v>
      </c>
      <c r="K161" s="13">
        <v>147.70278432</v>
      </c>
      <c r="L161" s="13">
        <v>146.965104</v>
      </c>
      <c r="M161" s="13">
        <v>146.99707776</v>
      </c>
      <c r="N161" s="13">
        <v>146.98565856000002</v>
      </c>
      <c r="O161" s="13">
        <v>147.34878912</v>
      </c>
      <c r="P161" s="13">
        <v>148.9748832</v>
      </c>
      <c r="Q161" s="13">
        <v>148.1298624</v>
      </c>
      <c r="R161" s="13">
        <v>147.1592304</v>
      </c>
      <c r="S161" s="13">
        <v>150.18303456</v>
      </c>
      <c r="T161" s="13">
        <v>145.60621919999997</v>
      </c>
      <c r="U161" s="13">
        <v>140.15697696</v>
      </c>
      <c r="V161" s="13">
        <v>135.08000064</v>
      </c>
      <c r="W161" s="13">
        <v>125.80532640000001</v>
      </c>
      <c r="X161" s="13">
        <v>130.95081792000002</v>
      </c>
      <c r="Y161" s="13">
        <v>124.70451551999999</v>
      </c>
    </row>
    <row r="162" spans="1:25" ht="11.25">
      <c r="A162" s="12">
        <f t="shared" si="3"/>
        <v>41493</v>
      </c>
      <c r="B162" s="13">
        <v>107.82465408</v>
      </c>
      <c r="C162" s="13">
        <v>118.14989472000002</v>
      </c>
      <c r="D162" s="13">
        <v>117.70454592</v>
      </c>
      <c r="E162" s="13">
        <v>128.60074656</v>
      </c>
      <c r="F162" s="13">
        <v>143.28355392</v>
      </c>
      <c r="G162" s="13">
        <v>144.1788192</v>
      </c>
      <c r="H162" s="13">
        <v>146.99707776</v>
      </c>
      <c r="I162" s="13">
        <v>147.88320768</v>
      </c>
      <c r="J162" s="13">
        <v>146.73672</v>
      </c>
      <c r="K162" s="13">
        <v>146.68647552</v>
      </c>
      <c r="L162" s="13">
        <v>146.43753696000002</v>
      </c>
      <c r="M162" s="13">
        <v>145.02840768000002</v>
      </c>
      <c r="N162" s="13">
        <v>144.88909344</v>
      </c>
      <c r="O162" s="13">
        <v>145.49431103999999</v>
      </c>
      <c r="P162" s="13">
        <v>145.95336288000001</v>
      </c>
      <c r="Q162" s="13">
        <v>144.82514592</v>
      </c>
      <c r="R162" s="13">
        <v>146.05841952</v>
      </c>
      <c r="S162" s="13">
        <v>149.46362496</v>
      </c>
      <c r="T162" s="13">
        <v>134.1070848</v>
      </c>
      <c r="U162" s="13">
        <v>122.38870175999999</v>
      </c>
      <c r="V162" s="13">
        <v>117.22493951999998</v>
      </c>
      <c r="W162" s="13">
        <v>114.92968032</v>
      </c>
      <c r="X162" s="13">
        <v>106.91796959999998</v>
      </c>
      <c r="Y162" s="13">
        <v>107.98909055999998</v>
      </c>
    </row>
    <row r="163" spans="1:25" ht="11.25">
      <c r="A163" s="12">
        <f t="shared" si="3"/>
        <v>41494</v>
      </c>
      <c r="B163" s="13">
        <v>29.447832959999996</v>
      </c>
      <c r="C163" s="13">
        <v>30.749621759999993</v>
      </c>
      <c r="D163" s="13">
        <v>32.887296</v>
      </c>
      <c r="E163" s="13">
        <v>35.196258240000006</v>
      </c>
      <c r="F163" s="13">
        <v>140.52695903999998</v>
      </c>
      <c r="G163" s="13">
        <v>144.0303696</v>
      </c>
      <c r="H163" s="13">
        <v>145.19284416</v>
      </c>
      <c r="I163" s="13">
        <v>145.45091808</v>
      </c>
      <c r="J163" s="13">
        <v>145.92595680000002</v>
      </c>
      <c r="K163" s="13">
        <v>143.84537856</v>
      </c>
      <c r="L163" s="13">
        <v>145.41437664</v>
      </c>
      <c r="M163" s="13">
        <v>143.3337984</v>
      </c>
      <c r="N163" s="13">
        <v>142.50019680000003</v>
      </c>
      <c r="O163" s="13">
        <v>142.7856768</v>
      </c>
      <c r="P163" s="13">
        <v>142.98208703999998</v>
      </c>
      <c r="Q163" s="13">
        <v>144.29757888000003</v>
      </c>
      <c r="R163" s="13">
        <v>144.40263552</v>
      </c>
      <c r="S163" s="13">
        <v>147.26657088000002</v>
      </c>
      <c r="T163" s="13">
        <v>141.02026848</v>
      </c>
      <c r="U163" s="13">
        <v>31.05108864</v>
      </c>
      <c r="V163" s="13">
        <v>30.041631359999997</v>
      </c>
      <c r="W163" s="13">
        <v>29.507212799999998</v>
      </c>
      <c r="X163" s="13">
        <v>29.557457279999998</v>
      </c>
      <c r="Y163" s="13">
        <v>29.40215616</v>
      </c>
    </row>
    <row r="164" spans="1:25" ht="11.25">
      <c r="A164" s="12">
        <f t="shared" si="3"/>
        <v>41495</v>
      </c>
      <c r="B164" s="13">
        <v>115.96425983999998</v>
      </c>
      <c r="C164" s="13">
        <v>118.3485888</v>
      </c>
      <c r="D164" s="13">
        <v>125.16585119999999</v>
      </c>
      <c r="E164" s="13">
        <v>130.31819424</v>
      </c>
      <c r="F164" s="13">
        <v>142.04571264</v>
      </c>
      <c r="G164" s="13">
        <v>154.30079808</v>
      </c>
      <c r="H164" s="13">
        <v>156.12787008</v>
      </c>
      <c r="I164" s="13">
        <v>157.00029696000001</v>
      </c>
      <c r="J164" s="13">
        <v>156.65315327999997</v>
      </c>
      <c r="K164" s="13">
        <v>156.69883008000002</v>
      </c>
      <c r="L164" s="13">
        <v>145.15630272</v>
      </c>
      <c r="M164" s="13">
        <v>144.61731648</v>
      </c>
      <c r="N164" s="13">
        <v>143.84994624</v>
      </c>
      <c r="O164" s="13">
        <v>144.93705408000002</v>
      </c>
      <c r="P164" s="13">
        <v>157.01628384</v>
      </c>
      <c r="Q164" s="13">
        <v>157.37027903999999</v>
      </c>
      <c r="R164" s="13">
        <v>156.25804896</v>
      </c>
      <c r="S164" s="13">
        <v>158.56244352</v>
      </c>
      <c r="T164" s="13">
        <v>142.71944544</v>
      </c>
      <c r="U164" s="13">
        <v>124.06732416</v>
      </c>
      <c r="V164" s="13">
        <v>120.01350816000001</v>
      </c>
      <c r="W164" s="13">
        <v>117.3779568</v>
      </c>
      <c r="X164" s="13">
        <v>118.05854111999997</v>
      </c>
      <c r="Y164" s="13">
        <v>116.57176127999999</v>
      </c>
    </row>
    <row r="165" spans="1:25" ht="11.25">
      <c r="A165" s="12">
        <f t="shared" si="3"/>
        <v>41496</v>
      </c>
      <c r="B165" s="13">
        <v>102.59922816</v>
      </c>
      <c r="C165" s="13">
        <v>107.70817824</v>
      </c>
      <c r="D165" s="13">
        <v>107.32906080000001</v>
      </c>
      <c r="E165" s="13">
        <v>122.95737792</v>
      </c>
      <c r="F165" s="13">
        <v>142.72629696</v>
      </c>
      <c r="G165" s="13">
        <v>158.27467968000002</v>
      </c>
      <c r="H165" s="13">
        <v>163.67367744</v>
      </c>
      <c r="I165" s="13">
        <v>164.33142336</v>
      </c>
      <c r="J165" s="13">
        <v>164.94577632000002</v>
      </c>
      <c r="K165" s="13">
        <v>161.32132224</v>
      </c>
      <c r="L165" s="13">
        <v>159.4234512</v>
      </c>
      <c r="M165" s="13">
        <v>159.34123296</v>
      </c>
      <c r="N165" s="13">
        <v>158.20388064</v>
      </c>
      <c r="O165" s="13">
        <v>158.87076192</v>
      </c>
      <c r="P165" s="13">
        <v>160.5996288</v>
      </c>
      <c r="Q165" s="13">
        <v>160.50599136</v>
      </c>
      <c r="R165" s="13">
        <v>162.28281888</v>
      </c>
      <c r="S165" s="13">
        <v>167.03320608</v>
      </c>
      <c r="T165" s="13">
        <v>145.0923552</v>
      </c>
      <c r="U165" s="13">
        <v>116.8298352</v>
      </c>
      <c r="V165" s="13">
        <v>113.10260832</v>
      </c>
      <c r="W165" s="13">
        <v>109.98059904000002</v>
      </c>
      <c r="X165" s="13">
        <v>109.92578687999999</v>
      </c>
      <c r="Y165" s="13">
        <v>107.13721824000001</v>
      </c>
    </row>
    <row r="166" spans="1:25" ht="11.25">
      <c r="A166" s="12">
        <f t="shared" si="3"/>
        <v>41497</v>
      </c>
      <c r="B166" s="13">
        <v>121.10061599999999</v>
      </c>
      <c r="C166" s="13">
        <v>126.07025184</v>
      </c>
      <c r="D166" s="13">
        <v>132.063048</v>
      </c>
      <c r="E166" s="13">
        <v>133.85814624</v>
      </c>
      <c r="F166" s="13">
        <v>143.30410848000002</v>
      </c>
      <c r="G166" s="13">
        <v>160.11545472</v>
      </c>
      <c r="H166" s="13">
        <v>165.33402912</v>
      </c>
      <c r="I166" s="13">
        <v>165.01429151999997</v>
      </c>
      <c r="J166" s="13">
        <v>161.99048736</v>
      </c>
      <c r="K166" s="13">
        <v>161.7301296</v>
      </c>
      <c r="L166" s="13">
        <v>161.01757152</v>
      </c>
      <c r="M166" s="13">
        <v>159.3663552</v>
      </c>
      <c r="N166" s="13">
        <v>147.17521728</v>
      </c>
      <c r="O166" s="13">
        <v>160.40321856</v>
      </c>
      <c r="P166" s="13">
        <v>160.82572896</v>
      </c>
      <c r="Q166" s="13">
        <v>160.35525791999999</v>
      </c>
      <c r="R166" s="13">
        <v>164.97775008</v>
      </c>
      <c r="S166" s="13">
        <v>162.87890112</v>
      </c>
      <c r="T166" s="13">
        <v>144.62873568</v>
      </c>
      <c r="U166" s="13">
        <v>133.43791968</v>
      </c>
      <c r="V166" s="13">
        <v>125.92636992000001</v>
      </c>
      <c r="W166" s="13">
        <v>121.77891648</v>
      </c>
      <c r="X166" s="13">
        <v>122.2311168</v>
      </c>
      <c r="Y166" s="13">
        <v>121.01154624</v>
      </c>
    </row>
    <row r="167" spans="1:25" ht="11.25">
      <c r="A167" s="12">
        <f t="shared" si="3"/>
        <v>41498</v>
      </c>
      <c r="B167" s="13">
        <v>118.39198176000001</v>
      </c>
      <c r="C167" s="13">
        <v>117.95348448000001</v>
      </c>
      <c r="D167" s="13">
        <v>120.39034176</v>
      </c>
      <c r="E167" s="13">
        <v>142.51618368</v>
      </c>
      <c r="F167" s="13">
        <v>159.20877024</v>
      </c>
      <c r="G167" s="13">
        <v>162.70304544</v>
      </c>
      <c r="H167" s="13">
        <v>163.89292608</v>
      </c>
      <c r="I167" s="13">
        <v>164.65801248</v>
      </c>
      <c r="J167" s="13">
        <v>162.97710624</v>
      </c>
      <c r="K167" s="13">
        <v>164.48672448</v>
      </c>
      <c r="L167" s="13">
        <v>164.96176319999998</v>
      </c>
      <c r="M167" s="13">
        <v>161.92653984</v>
      </c>
      <c r="N167" s="13">
        <v>160.8622704</v>
      </c>
      <c r="O167" s="13">
        <v>165.46877568</v>
      </c>
      <c r="P167" s="13">
        <v>163.82212704</v>
      </c>
      <c r="Q167" s="13">
        <v>163.2488832</v>
      </c>
      <c r="R167" s="13">
        <v>162.46324224</v>
      </c>
      <c r="S167" s="13">
        <v>161.65704672</v>
      </c>
      <c r="T167" s="13">
        <v>145.47832416</v>
      </c>
      <c r="U167" s="13">
        <v>125.24806944</v>
      </c>
      <c r="V167" s="13">
        <v>119.18447424</v>
      </c>
      <c r="W167" s="13">
        <v>117.6291792</v>
      </c>
      <c r="X167" s="13">
        <v>117.79589951999999</v>
      </c>
      <c r="Y167" s="13">
        <v>118.37827872000001</v>
      </c>
    </row>
    <row r="168" spans="1:25" ht="11.25">
      <c r="A168" s="12">
        <f t="shared" si="3"/>
        <v>41499</v>
      </c>
      <c r="B168" s="13">
        <v>123.08070528</v>
      </c>
      <c r="C168" s="13">
        <v>132.87837888</v>
      </c>
      <c r="D168" s="13">
        <v>134.13905856000002</v>
      </c>
      <c r="E168" s="13">
        <v>136.51425215999998</v>
      </c>
      <c r="F168" s="13">
        <v>149.52985632</v>
      </c>
      <c r="G168" s="13">
        <v>162.08184096000002</v>
      </c>
      <c r="H168" s="13">
        <v>163.2260448</v>
      </c>
      <c r="I168" s="13">
        <v>164.950344</v>
      </c>
      <c r="J168" s="13">
        <v>163.91576448</v>
      </c>
      <c r="K168" s="13">
        <v>163.99341503999997</v>
      </c>
      <c r="L168" s="13">
        <v>163.21919327999998</v>
      </c>
      <c r="M168" s="13">
        <v>163.23061248000002</v>
      </c>
      <c r="N168" s="13">
        <v>162.58885343999998</v>
      </c>
      <c r="O168" s="13">
        <v>161.9699328</v>
      </c>
      <c r="P168" s="13">
        <v>165.39340896000002</v>
      </c>
      <c r="Q168" s="13">
        <v>166.74544224000002</v>
      </c>
      <c r="R168" s="13">
        <v>166.73859072</v>
      </c>
      <c r="S168" s="13">
        <v>164.84757119999998</v>
      </c>
      <c r="T168" s="13">
        <v>133.81703711999998</v>
      </c>
      <c r="U168" s="13">
        <v>131.87577312</v>
      </c>
      <c r="V168" s="13">
        <v>128.68524864</v>
      </c>
      <c r="W168" s="13">
        <v>125.91266688</v>
      </c>
      <c r="X168" s="13">
        <v>126.33289343999999</v>
      </c>
      <c r="Y168" s="13">
        <v>123.07385375999999</v>
      </c>
    </row>
    <row r="169" spans="1:25" ht="11.25">
      <c r="A169" s="12">
        <f t="shared" si="3"/>
        <v>41500</v>
      </c>
      <c r="B169" s="13">
        <v>133.40594592</v>
      </c>
      <c r="C169" s="13">
        <v>134.34460416</v>
      </c>
      <c r="D169" s="13">
        <v>136.5507936</v>
      </c>
      <c r="E169" s="13">
        <v>148.55694048</v>
      </c>
      <c r="F169" s="13">
        <v>149.09821056</v>
      </c>
      <c r="G169" s="13">
        <v>168.86941344</v>
      </c>
      <c r="H169" s="13">
        <v>169.75097567999998</v>
      </c>
      <c r="I169" s="13">
        <v>171.18065952</v>
      </c>
      <c r="J169" s="13">
        <v>169.76239488000002</v>
      </c>
      <c r="K169" s="13">
        <v>170.6713632</v>
      </c>
      <c r="L169" s="13">
        <v>171.79958016</v>
      </c>
      <c r="M169" s="13">
        <v>150.2652528</v>
      </c>
      <c r="N169" s="13">
        <v>149.31060768</v>
      </c>
      <c r="O169" s="13">
        <v>149.7970656</v>
      </c>
      <c r="P169" s="13">
        <v>150.98009472</v>
      </c>
      <c r="Q169" s="13">
        <v>170.7056208</v>
      </c>
      <c r="R169" s="13">
        <v>169.96108896</v>
      </c>
      <c r="S169" s="13">
        <v>170.031888</v>
      </c>
      <c r="T169" s="13">
        <v>146.49920064</v>
      </c>
      <c r="U169" s="13">
        <v>134.87445504</v>
      </c>
      <c r="V169" s="13">
        <v>133.75080576</v>
      </c>
      <c r="W169" s="13">
        <v>133.6503168</v>
      </c>
      <c r="X169" s="13">
        <v>133.32144384</v>
      </c>
      <c r="Y169" s="13">
        <v>133.15929119999998</v>
      </c>
    </row>
    <row r="170" spans="1:25" ht="11.25">
      <c r="A170" s="12">
        <f t="shared" si="3"/>
        <v>41501</v>
      </c>
      <c r="B170" s="13">
        <v>116.82069984</v>
      </c>
      <c r="C170" s="13">
        <v>119.06114688</v>
      </c>
      <c r="D170" s="13">
        <v>125.64317376</v>
      </c>
      <c r="E170" s="13">
        <v>133.04053152</v>
      </c>
      <c r="F170" s="13">
        <v>133.38995903999998</v>
      </c>
      <c r="G170" s="13">
        <v>169.80578784</v>
      </c>
      <c r="H170" s="13">
        <v>171.43416576</v>
      </c>
      <c r="I170" s="13">
        <v>172.5555312</v>
      </c>
      <c r="J170" s="13">
        <v>172.60349184</v>
      </c>
      <c r="K170" s="13">
        <v>174.12452928</v>
      </c>
      <c r="L170" s="13">
        <v>173.52159552</v>
      </c>
      <c r="M170" s="13">
        <v>180.77507136</v>
      </c>
      <c r="N170" s="13">
        <v>176.1297408</v>
      </c>
      <c r="O170" s="13">
        <v>150.78825215999998</v>
      </c>
      <c r="P170" s="13">
        <v>176.59336032</v>
      </c>
      <c r="Q170" s="13">
        <v>171.89778528</v>
      </c>
      <c r="R170" s="13">
        <v>172.15814304</v>
      </c>
      <c r="S170" s="13">
        <v>170.71704</v>
      </c>
      <c r="T170" s="13">
        <v>131.75016191999998</v>
      </c>
      <c r="U170" s="13">
        <v>121.26276864000002</v>
      </c>
      <c r="V170" s="13">
        <v>116.66996639999999</v>
      </c>
      <c r="W170" s="13">
        <v>116.18807616</v>
      </c>
      <c r="X170" s="13">
        <v>115.98024672</v>
      </c>
      <c r="Y170" s="13">
        <v>114.58938816000001</v>
      </c>
    </row>
    <row r="171" spans="1:25" ht="11.25">
      <c r="A171" s="12">
        <f t="shared" si="3"/>
        <v>41502</v>
      </c>
      <c r="B171" s="13">
        <v>116.41646016000001</v>
      </c>
      <c r="C171" s="13">
        <v>120.85624512</v>
      </c>
      <c r="D171" s="13">
        <v>125.34399072000002</v>
      </c>
      <c r="E171" s="13">
        <v>133.25292864</v>
      </c>
      <c r="F171" s="13">
        <v>134.07967872</v>
      </c>
      <c r="G171" s="13">
        <v>147.536064</v>
      </c>
      <c r="H171" s="13">
        <v>170.01133344</v>
      </c>
      <c r="I171" s="13">
        <v>170.07071328</v>
      </c>
      <c r="J171" s="13">
        <v>148.14356544</v>
      </c>
      <c r="K171" s="13">
        <v>147.41502048</v>
      </c>
      <c r="L171" s="13">
        <v>147.3876144</v>
      </c>
      <c r="M171" s="13">
        <v>147.07244448</v>
      </c>
      <c r="N171" s="13">
        <v>134.51132447999998</v>
      </c>
      <c r="O171" s="13">
        <v>135.01148543999997</v>
      </c>
      <c r="P171" s="13">
        <v>144.7041024</v>
      </c>
      <c r="Q171" s="13">
        <v>145.30246848000002</v>
      </c>
      <c r="R171" s="13">
        <v>169.40154816</v>
      </c>
      <c r="S171" s="13">
        <v>168.38523935999999</v>
      </c>
      <c r="T171" s="13">
        <v>131.06272608</v>
      </c>
      <c r="U171" s="13">
        <v>118.54271519999999</v>
      </c>
      <c r="V171" s="13">
        <v>115.37274528</v>
      </c>
      <c r="W171" s="13">
        <v>112.91533344000001</v>
      </c>
      <c r="X171" s="13">
        <v>114.70358016000002</v>
      </c>
      <c r="Y171" s="13">
        <v>111.95155296</v>
      </c>
    </row>
    <row r="172" spans="1:25" ht="11.25">
      <c r="A172" s="12">
        <f t="shared" si="3"/>
        <v>41503</v>
      </c>
      <c r="B172" s="13">
        <v>120.92476032</v>
      </c>
      <c r="C172" s="13">
        <v>123.24514176</v>
      </c>
      <c r="D172" s="13">
        <v>129.18769344</v>
      </c>
      <c r="E172" s="13">
        <v>133.81475328</v>
      </c>
      <c r="F172" s="13">
        <v>134.03400192</v>
      </c>
      <c r="G172" s="13">
        <v>134.7008832</v>
      </c>
      <c r="H172" s="13">
        <v>146.70703008</v>
      </c>
      <c r="I172" s="13">
        <v>138.19972608</v>
      </c>
      <c r="J172" s="13">
        <v>135.68978592</v>
      </c>
      <c r="K172" s="13">
        <v>135.48652416</v>
      </c>
      <c r="L172" s="13">
        <v>135.13252896</v>
      </c>
      <c r="M172" s="13">
        <v>135.2261664</v>
      </c>
      <c r="N172" s="13">
        <v>134.52731136</v>
      </c>
      <c r="O172" s="13">
        <v>134.75569536</v>
      </c>
      <c r="P172" s="13">
        <v>133.39681056</v>
      </c>
      <c r="Q172" s="13">
        <v>134.65063872</v>
      </c>
      <c r="R172" s="13">
        <v>144.94618944</v>
      </c>
      <c r="S172" s="13">
        <v>133.94264832000002</v>
      </c>
      <c r="T172" s="13">
        <v>131.28197472000002</v>
      </c>
      <c r="U172" s="13">
        <v>127.61184384</v>
      </c>
      <c r="V172" s="13">
        <v>122.28136128</v>
      </c>
      <c r="W172" s="13">
        <v>120.42231551999998</v>
      </c>
      <c r="X172" s="13">
        <v>116.64941184000001</v>
      </c>
      <c r="Y172" s="13">
        <v>117.74108736</v>
      </c>
    </row>
    <row r="173" spans="1:25" ht="11.25">
      <c r="A173" s="12">
        <f t="shared" si="3"/>
        <v>41504</v>
      </c>
      <c r="B173" s="13">
        <v>90.45605087999999</v>
      </c>
      <c r="C173" s="13">
        <v>94.22210304000001</v>
      </c>
      <c r="D173" s="13">
        <v>98.5020192</v>
      </c>
      <c r="E173" s="13">
        <v>107.84749248</v>
      </c>
      <c r="F173" s="13">
        <v>120.32639424000001</v>
      </c>
      <c r="G173" s="13">
        <v>131.56517088</v>
      </c>
      <c r="H173" s="13">
        <v>144.40263552</v>
      </c>
      <c r="I173" s="13">
        <v>144.59676192</v>
      </c>
      <c r="J173" s="13">
        <v>144.00296351999998</v>
      </c>
      <c r="K173" s="13">
        <v>132.94917792</v>
      </c>
      <c r="L173" s="13">
        <v>132.38506944</v>
      </c>
      <c r="M173" s="13">
        <v>132.1544016</v>
      </c>
      <c r="N173" s="13">
        <v>131.70676896</v>
      </c>
      <c r="O173" s="13">
        <v>132.24347136</v>
      </c>
      <c r="P173" s="13">
        <v>143.92074527999998</v>
      </c>
      <c r="Q173" s="13">
        <v>132.51296448</v>
      </c>
      <c r="R173" s="13">
        <v>143.14195583999998</v>
      </c>
      <c r="S173" s="13">
        <v>145.138032</v>
      </c>
      <c r="T173" s="13">
        <v>130.75212384</v>
      </c>
      <c r="U173" s="13">
        <v>112.15024704</v>
      </c>
      <c r="V173" s="13">
        <v>107.38387296</v>
      </c>
      <c r="W173" s="13">
        <v>104.42173248</v>
      </c>
      <c r="X173" s="13">
        <v>104.98355712000001</v>
      </c>
      <c r="Y173" s="13">
        <v>93.6146016</v>
      </c>
    </row>
    <row r="174" spans="1:25" ht="11.25">
      <c r="A174" s="12">
        <f t="shared" si="3"/>
        <v>41505</v>
      </c>
      <c r="B174" s="13">
        <v>89.43745824</v>
      </c>
      <c r="C174" s="13">
        <v>103.02630624</v>
      </c>
      <c r="D174" s="13">
        <v>108.68794559999998</v>
      </c>
      <c r="E174" s="13">
        <v>115.53489792</v>
      </c>
      <c r="F174" s="13">
        <v>131.04217152</v>
      </c>
      <c r="G174" s="13">
        <v>143.04375072000002</v>
      </c>
      <c r="H174" s="13">
        <v>144.45744768</v>
      </c>
      <c r="I174" s="13">
        <v>145.45776959999998</v>
      </c>
      <c r="J174" s="13">
        <v>144.91421567999998</v>
      </c>
      <c r="K174" s="13">
        <v>144.39121631999998</v>
      </c>
      <c r="L174" s="13">
        <v>143.9161776</v>
      </c>
      <c r="M174" s="13">
        <v>143.76316032</v>
      </c>
      <c r="N174" s="13">
        <v>132.38506944</v>
      </c>
      <c r="O174" s="13">
        <v>132.60203424</v>
      </c>
      <c r="P174" s="13">
        <v>124.36879103999999</v>
      </c>
      <c r="Q174" s="13">
        <v>121.53454559999999</v>
      </c>
      <c r="R174" s="13">
        <v>123.08070528</v>
      </c>
      <c r="S174" s="13">
        <v>120.73291775999999</v>
      </c>
      <c r="T174" s="13">
        <v>111.8967408</v>
      </c>
      <c r="U174" s="13">
        <v>101.4367536</v>
      </c>
      <c r="V174" s="13">
        <v>87.92784</v>
      </c>
      <c r="W174" s="13">
        <v>87.54872255999999</v>
      </c>
      <c r="X174" s="13">
        <v>89.52424416</v>
      </c>
      <c r="Y174" s="13">
        <v>91.54315872000001</v>
      </c>
    </row>
    <row r="175" spans="1:25" ht="11.25">
      <c r="A175" s="12">
        <f t="shared" si="3"/>
        <v>41506</v>
      </c>
      <c r="B175" s="13">
        <v>133.24607712</v>
      </c>
      <c r="C175" s="13">
        <v>134.30806272</v>
      </c>
      <c r="D175" s="13">
        <v>134.86303583999998</v>
      </c>
      <c r="E175" s="13">
        <v>143.1625104</v>
      </c>
      <c r="F175" s="13">
        <v>144.97816319999998</v>
      </c>
      <c r="G175" s="13">
        <v>144.79088832</v>
      </c>
      <c r="H175" s="13">
        <v>145.45320192</v>
      </c>
      <c r="I175" s="13">
        <v>147.09071519999998</v>
      </c>
      <c r="J175" s="13">
        <v>146.3713056</v>
      </c>
      <c r="K175" s="13">
        <v>146.20458528</v>
      </c>
      <c r="L175" s="13">
        <v>145.64961216</v>
      </c>
      <c r="M175" s="13">
        <v>145.71584352</v>
      </c>
      <c r="N175" s="13">
        <v>145.50801408</v>
      </c>
      <c r="O175" s="13">
        <v>145.79121024</v>
      </c>
      <c r="P175" s="13">
        <v>146.28680352</v>
      </c>
      <c r="Q175" s="13">
        <v>146.37358944000002</v>
      </c>
      <c r="R175" s="13">
        <v>148.20751296000003</v>
      </c>
      <c r="S175" s="13">
        <v>146.23655903999997</v>
      </c>
      <c r="T175" s="13">
        <v>141.30346464000002</v>
      </c>
      <c r="U175" s="13">
        <v>133.1250336</v>
      </c>
      <c r="V175" s="13">
        <v>132.41475936</v>
      </c>
      <c r="W175" s="13">
        <v>132.29599968</v>
      </c>
      <c r="X175" s="13">
        <v>132.41019168</v>
      </c>
      <c r="Y175" s="13">
        <v>132.20464608</v>
      </c>
    </row>
    <row r="176" spans="1:25" ht="11.25">
      <c r="A176" s="12">
        <f t="shared" si="3"/>
        <v>41507</v>
      </c>
      <c r="B176" s="13">
        <v>88.7386032</v>
      </c>
      <c r="C176" s="13">
        <v>93.05962848</v>
      </c>
      <c r="D176" s="13">
        <v>96.71377248</v>
      </c>
      <c r="E176" s="13">
        <v>103.15420128</v>
      </c>
      <c r="F176" s="13">
        <v>105.99301439999999</v>
      </c>
      <c r="G176" s="13">
        <v>85.65770304</v>
      </c>
      <c r="H176" s="13">
        <v>130.00074048</v>
      </c>
      <c r="I176" s="13">
        <v>131.01019775999998</v>
      </c>
      <c r="J176" s="13">
        <v>108.2197584</v>
      </c>
      <c r="K176" s="13">
        <v>108.04847040000001</v>
      </c>
      <c r="L176" s="13">
        <v>108.8592336</v>
      </c>
      <c r="M176" s="13">
        <v>107.93656224000001</v>
      </c>
      <c r="N176" s="13">
        <v>107.5003488</v>
      </c>
      <c r="O176" s="13">
        <v>108.04618656</v>
      </c>
      <c r="P176" s="13">
        <v>108.93003264</v>
      </c>
      <c r="Q176" s="13">
        <v>130.80465216</v>
      </c>
      <c r="R176" s="13">
        <v>141.34914144</v>
      </c>
      <c r="S176" s="13">
        <v>132.05848032</v>
      </c>
      <c r="T176" s="13">
        <v>101.73593663999999</v>
      </c>
      <c r="U176" s="13">
        <v>93.49127424</v>
      </c>
      <c r="V176" s="13">
        <v>90.3715488</v>
      </c>
      <c r="W176" s="13">
        <v>86.82702911999999</v>
      </c>
      <c r="X176" s="13">
        <v>89.9490384</v>
      </c>
      <c r="Y176" s="13">
        <v>89.3324016</v>
      </c>
    </row>
    <row r="177" spans="1:25" ht="11.25">
      <c r="A177" s="12">
        <f t="shared" si="3"/>
        <v>41508</v>
      </c>
      <c r="B177" s="13">
        <v>0.25579008000000003</v>
      </c>
      <c r="C177" s="13">
        <v>0.25579008000000003</v>
      </c>
      <c r="D177" s="13">
        <v>0.25579008000000003</v>
      </c>
      <c r="E177" s="13">
        <v>0.25579008000000003</v>
      </c>
      <c r="F177" s="13">
        <v>0.25579008000000003</v>
      </c>
      <c r="G177" s="13">
        <v>127.91331072</v>
      </c>
      <c r="H177" s="13">
        <v>128.99585088000003</v>
      </c>
      <c r="I177" s="13">
        <v>130.66305408000002</v>
      </c>
      <c r="J177" s="13">
        <v>130.59453888000002</v>
      </c>
      <c r="K177" s="13">
        <v>115.31793312</v>
      </c>
      <c r="L177" s="13">
        <v>114.45692544000002</v>
      </c>
      <c r="M177" s="13">
        <v>114.13033632</v>
      </c>
      <c r="N177" s="13">
        <v>0.25579008000000003</v>
      </c>
      <c r="O177" s="13">
        <v>0.25579008000000003</v>
      </c>
      <c r="P177" s="13">
        <v>129.86142624000001</v>
      </c>
      <c r="Q177" s="13">
        <v>129.3452784</v>
      </c>
      <c r="R177" s="13">
        <v>140.30999424</v>
      </c>
      <c r="S177" s="13">
        <v>131.02846848000002</v>
      </c>
      <c r="T177" s="13">
        <v>0.25579008000000003</v>
      </c>
      <c r="U177" s="13">
        <v>0.25579008000000003</v>
      </c>
      <c r="V177" s="13">
        <v>0.25579008000000003</v>
      </c>
      <c r="W177" s="13">
        <v>0.25579008000000003</v>
      </c>
      <c r="X177" s="13">
        <v>0.25579008000000003</v>
      </c>
      <c r="Y177" s="13">
        <v>0.25579008000000003</v>
      </c>
    </row>
    <row r="178" spans="1:25" ht="11.25">
      <c r="A178" s="12">
        <f t="shared" si="3"/>
        <v>41509</v>
      </c>
      <c r="B178" s="13">
        <v>90.84430368</v>
      </c>
      <c r="C178" s="13">
        <v>94.60122048000001</v>
      </c>
      <c r="D178" s="13">
        <v>100.9571472</v>
      </c>
      <c r="E178" s="13">
        <v>81.89850240000001</v>
      </c>
      <c r="F178" s="13">
        <v>113.7809088</v>
      </c>
      <c r="G178" s="13">
        <v>130.03956576</v>
      </c>
      <c r="H178" s="13">
        <v>130.80008448</v>
      </c>
      <c r="I178" s="13">
        <v>131.24543328</v>
      </c>
      <c r="J178" s="13">
        <v>130.81835519999998</v>
      </c>
      <c r="K178" s="13">
        <v>130.69502784</v>
      </c>
      <c r="L178" s="13">
        <v>130.78181376</v>
      </c>
      <c r="M178" s="13">
        <v>114.75382464</v>
      </c>
      <c r="N178" s="13">
        <v>104.92417728</v>
      </c>
      <c r="O178" s="13">
        <v>114.65790336</v>
      </c>
      <c r="P178" s="13">
        <v>131.06500992</v>
      </c>
      <c r="Q178" s="13">
        <v>111.93099840000001</v>
      </c>
      <c r="R178" s="13">
        <v>129.03239232</v>
      </c>
      <c r="S178" s="13">
        <v>105.25990175999999</v>
      </c>
      <c r="T178" s="13">
        <v>96.18848928</v>
      </c>
      <c r="U178" s="13">
        <v>90.24136992</v>
      </c>
      <c r="V178" s="13">
        <v>88.30695744</v>
      </c>
      <c r="W178" s="13">
        <v>87.74284896</v>
      </c>
      <c r="X178" s="13">
        <v>87.413976</v>
      </c>
      <c r="Y178" s="13">
        <v>83.51774496</v>
      </c>
    </row>
    <row r="179" spans="1:25" ht="11.25">
      <c r="A179" s="12">
        <f t="shared" si="3"/>
        <v>41510</v>
      </c>
      <c r="B179" s="13">
        <v>116.11727712</v>
      </c>
      <c r="C179" s="13">
        <v>118.79622144</v>
      </c>
      <c r="D179" s="13">
        <v>123.0304608</v>
      </c>
      <c r="E179" s="13">
        <v>130.03271424000002</v>
      </c>
      <c r="F179" s="13">
        <v>133.65945216</v>
      </c>
      <c r="G179" s="13">
        <v>134.02029888</v>
      </c>
      <c r="H179" s="13">
        <v>137.38896288</v>
      </c>
      <c r="I179" s="13">
        <v>137.16286272</v>
      </c>
      <c r="J179" s="13">
        <v>135.34720991999998</v>
      </c>
      <c r="K179" s="13">
        <v>134.92241568</v>
      </c>
      <c r="L179" s="13">
        <v>134.41997088</v>
      </c>
      <c r="M179" s="13">
        <v>134.76939840000003</v>
      </c>
      <c r="N179" s="13">
        <v>132.75505152</v>
      </c>
      <c r="O179" s="13">
        <v>132.73221311999998</v>
      </c>
      <c r="P179" s="13">
        <v>134.7123024</v>
      </c>
      <c r="Q179" s="13">
        <v>136.5964704</v>
      </c>
      <c r="R179" s="13">
        <v>137.56481856000002</v>
      </c>
      <c r="S179" s="13">
        <v>136.83170592</v>
      </c>
      <c r="T179" s="13">
        <v>127.6780752</v>
      </c>
      <c r="U179" s="13">
        <v>121.36554144</v>
      </c>
      <c r="V179" s="13">
        <v>118.26180288000002</v>
      </c>
      <c r="W179" s="13">
        <v>117.33684767999999</v>
      </c>
      <c r="X179" s="13">
        <v>117.29802240000001</v>
      </c>
      <c r="Y179" s="13">
        <v>116.22004992000001</v>
      </c>
    </row>
    <row r="180" spans="1:25" ht="11.25">
      <c r="A180" s="12">
        <f t="shared" si="3"/>
        <v>41511</v>
      </c>
      <c r="B180" s="13">
        <v>138.19059072000002</v>
      </c>
      <c r="C180" s="13">
        <v>138.56514048</v>
      </c>
      <c r="D180" s="13">
        <v>139.56317856</v>
      </c>
      <c r="E180" s="13">
        <v>137.9896128</v>
      </c>
      <c r="F180" s="13">
        <v>150.44796</v>
      </c>
      <c r="G180" s="13">
        <v>145.53542016</v>
      </c>
      <c r="H180" s="13">
        <v>140.55436511999997</v>
      </c>
      <c r="I180" s="13">
        <v>150.55073280000002</v>
      </c>
      <c r="J180" s="13">
        <v>155.30112</v>
      </c>
      <c r="K180" s="13">
        <v>153.60194304</v>
      </c>
      <c r="L180" s="13">
        <v>140.57263583999998</v>
      </c>
      <c r="M180" s="13">
        <v>152.65871711999998</v>
      </c>
      <c r="N180" s="13">
        <v>152.046648</v>
      </c>
      <c r="O180" s="13">
        <v>139.27084703999998</v>
      </c>
      <c r="P180" s="13">
        <v>155.76245568000002</v>
      </c>
      <c r="Q180" s="13">
        <v>158.72002848000002</v>
      </c>
      <c r="R180" s="13">
        <v>172.60805951999998</v>
      </c>
      <c r="S180" s="13">
        <v>155.73961728</v>
      </c>
      <c r="T180" s="13">
        <v>145.46233727999999</v>
      </c>
      <c r="U180" s="13">
        <v>138.83691744</v>
      </c>
      <c r="V180" s="13">
        <v>137.772648</v>
      </c>
      <c r="W180" s="13">
        <v>137.31588</v>
      </c>
      <c r="X180" s="13">
        <v>137.61734688</v>
      </c>
      <c r="Y180" s="13">
        <v>137.60364384</v>
      </c>
    </row>
    <row r="181" spans="1:25" ht="11.25">
      <c r="A181" s="12">
        <f t="shared" si="3"/>
        <v>41512</v>
      </c>
      <c r="B181" s="13">
        <v>74.25677376</v>
      </c>
      <c r="C181" s="13">
        <v>77.22348192</v>
      </c>
      <c r="D181" s="13">
        <v>83.19572352</v>
      </c>
      <c r="E181" s="13">
        <v>114.19200000000001</v>
      </c>
      <c r="F181" s="13">
        <v>177.68275200000002</v>
      </c>
      <c r="G181" s="13">
        <v>182.50622208</v>
      </c>
      <c r="H181" s="13">
        <v>179.53037856</v>
      </c>
      <c r="I181" s="13">
        <v>175.14997344</v>
      </c>
      <c r="J181" s="13">
        <v>141.6437568</v>
      </c>
      <c r="K181" s="13">
        <v>109.95090912</v>
      </c>
      <c r="L181" s="13">
        <v>116.85038976</v>
      </c>
      <c r="M181" s="13">
        <v>106.53200064</v>
      </c>
      <c r="N181" s="13">
        <v>129.55310784</v>
      </c>
      <c r="O181" s="13">
        <v>131.47610111999998</v>
      </c>
      <c r="P181" s="13">
        <v>144.60818111999998</v>
      </c>
      <c r="Q181" s="13">
        <v>143.55304704</v>
      </c>
      <c r="R181" s="13">
        <v>171.32910912</v>
      </c>
      <c r="S181" s="13">
        <v>144.64015488</v>
      </c>
      <c r="T181" s="13">
        <v>131.86435392</v>
      </c>
      <c r="U181" s="13">
        <v>101.5852032</v>
      </c>
      <c r="V181" s="13">
        <v>98.33986655999999</v>
      </c>
      <c r="W181" s="13">
        <v>96.9033312</v>
      </c>
      <c r="X181" s="13">
        <v>91.85376096</v>
      </c>
      <c r="Y181" s="13">
        <v>96.66124416</v>
      </c>
    </row>
    <row r="182" spans="1:25" ht="11.25">
      <c r="A182" s="12">
        <f t="shared" si="3"/>
        <v>41513</v>
      </c>
      <c r="B182" s="13">
        <v>95.40284832</v>
      </c>
      <c r="C182" s="13">
        <v>98.55454752</v>
      </c>
      <c r="D182" s="13">
        <v>104.45142240000001</v>
      </c>
      <c r="E182" s="13">
        <v>130.95995328</v>
      </c>
      <c r="F182" s="13">
        <v>142.7057424</v>
      </c>
      <c r="G182" s="13">
        <v>165.09422592</v>
      </c>
      <c r="H182" s="13">
        <v>169.72128576</v>
      </c>
      <c r="I182" s="13">
        <v>169.78980096</v>
      </c>
      <c r="J182" s="13">
        <v>169.57968768</v>
      </c>
      <c r="K182" s="13">
        <v>156.18496608</v>
      </c>
      <c r="L182" s="13">
        <v>155.33537760000002</v>
      </c>
      <c r="M182" s="13">
        <v>155.24402400000002</v>
      </c>
      <c r="N182" s="13">
        <v>153.76866336</v>
      </c>
      <c r="O182" s="13">
        <v>168.64331328</v>
      </c>
      <c r="P182" s="13">
        <v>170.64852480000002</v>
      </c>
      <c r="Q182" s="13">
        <v>171.14411808</v>
      </c>
      <c r="R182" s="13">
        <v>173.35944288000002</v>
      </c>
      <c r="S182" s="13">
        <v>171.63057600000002</v>
      </c>
      <c r="T182" s="13">
        <v>131.2180272</v>
      </c>
      <c r="U182" s="13">
        <v>99.60054624</v>
      </c>
      <c r="V182" s="13">
        <v>96.15879936</v>
      </c>
      <c r="W182" s="13">
        <v>93.55293792</v>
      </c>
      <c r="X182" s="13">
        <v>93.92063616</v>
      </c>
      <c r="Y182" s="13">
        <v>93.237768</v>
      </c>
    </row>
    <row r="183" spans="1:25" ht="11.25">
      <c r="A183" s="12">
        <f t="shared" si="3"/>
        <v>41514</v>
      </c>
      <c r="B183" s="13">
        <v>75.37128768</v>
      </c>
      <c r="C183" s="13">
        <v>98.94965183999999</v>
      </c>
      <c r="D183" s="13">
        <v>104.89220352</v>
      </c>
      <c r="E183" s="13">
        <v>131.48752032000002</v>
      </c>
      <c r="F183" s="13">
        <v>130.08067488000003</v>
      </c>
      <c r="G183" s="13">
        <v>155.10242592</v>
      </c>
      <c r="H183" s="13">
        <v>169.1297712</v>
      </c>
      <c r="I183" s="13">
        <v>169.37642592</v>
      </c>
      <c r="J183" s="13">
        <v>168.53368896</v>
      </c>
      <c r="K183" s="13">
        <v>157.26750624</v>
      </c>
      <c r="L183" s="13">
        <v>170.35619327999999</v>
      </c>
      <c r="M183" s="13">
        <v>144.98729856</v>
      </c>
      <c r="N183" s="13">
        <v>145.00328543999998</v>
      </c>
      <c r="O183" s="13">
        <v>144.98958240000002</v>
      </c>
      <c r="P183" s="13">
        <v>170.61198335999998</v>
      </c>
      <c r="Q183" s="13">
        <v>171.47299103999998</v>
      </c>
      <c r="R183" s="13">
        <v>172.93236480000002</v>
      </c>
      <c r="S183" s="13">
        <v>172.00284191999998</v>
      </c>
      <c r="T183" s="13">
        <v>131.65652448</v>
      </c>
      <c r="U183" s="13">
        <v>98.88798816</v>
      </c>
      <c r="V183" s="13">
        <v>94.79991455999999</v>
      </c>
      <c r="W183" s="13">
        <v>93.751632</v>
      </c>
      <c r="X183" s="13">
        <v>94.83873983999999</v>
      </c>
      <c r="Y183" s="13">
        <v>93.72194207999999</v>
      </c>
    </row>
    <row r="184" spans="1:25" ht="11.25">
      <c r="A184" s="12">
        <f t="shared" si="3"/>
        <v>41515</v>
      </c>
      <c r="B184" s="13">
        <v>0.25579008000000003</v>
      </c>
      <c r="C184" s="13">
        <v>0.25579008000000003</v>
      </c>
      <c r="D184" s="13">
        <v>117.27061632000002</v>
      </c>
      <c r="E184" s="13">
        <v>133.10447903999997</v>
      </c>
      <c r="F184" s="13">
        <v>132.27544512</v>
      </c>
      <c r="G184" s="13">
        <v>170.14151232</v>
      </c>
      <c r="H184" s="13">
        <v>171.29256768</v>
      </c>
      <c r="I184" s="13">
        <v>171.52323552</v>
      </c>
      <c r="J184" s="13">
        <v>172.32943103999997</v>
      </c>
      <c r="K184" s="13">
        <v>173.62208448</v>
      </c>
      <c r="L184" s="13">
        <v>173.9372544</v>
      </c>
      <c r="M184" s="13">
        <v>174.80968128</v>
      </c>
      <c r="N184" s="13">
        <v>147.67766208</v>
      </c>
      <c r="O184" s="13">
        <v>174.44655072</v>
      </c>
      <c r="P184" s="13">
        <v>176.09776704</v>
      </c>
      <c r="Q184" s="13">
        <v>173.11735584</v>
      </c>
      <c r="R184" s="13">
        <v>172.73595456</v>
      </c>
      <c r="S184" s="13">
        <v>176.67101088</v>
      </c>
      <c r="T184" s="13">
        <v>131.54690016</v>
      </c>
      <c r="U184" s="13">
        <v>0.30603456</v>
      </c>
      <c r="V184" s="13">
        <v>0.25579008000000003</v>
      </c>
      <c r="W184" s="13">
        <v>0.25579008000000003</v>
      </c>
      <c r="X184" s="13">
        <v>0.25579008000000003</v>
      </c>
      <c r="Y184" s="13">
        <v>0.25579008000000003</v>
      </c>
    </row>
    <row r="185" spans="1:25" ht="11.25">
      <c r="A185" s="12">
        <f t="shared" si="3"/>
        <v>41516</v>
      </c>
      <c r="B185" s="13">
        <v>72.56673216</v>
      </c>
      <c r="C185" s="13">
        <v>76.38531264</v>
      </c>
      <c r="D185" s="13">
        <v>80.59214592000001</v>
      </c>
      <c r="E185" s="13">
        <v>131.55375167999998</v>
      </c>
      <c r="F185" s="13">
        <v>131.47381728</v>
      </c>
      <c r="G185" s="13">
        <v>166.94642016</v>
      </c>
      <c r="H185" s="13">
        <v>168.4560384</v>
      </c>
      <c r="I185" s="13">
        <v>166.97382624</v>
      </c>
      <c r="J185" s="13">
        <v>144.75663072</v>
      </c>
      <c r="K185" s="13">
        <v>144.12400703999998</v>
      </c>
      <c r="L185" s="13">
        <v>143.98012512</v>
      </c>
      <c r="M185" s="13">
        <v>143.81568864000002</v>
      </c>
      <c r="N185" s="13">
        <v>143.30182464</v>
      </c>
      <c r="O185" s="13">
        <v>144.57392352</v>
      </c>
      <c r="P185" s="13">
        <v>143.34750144</v>
      </c>
      <c r="Q185" s="13">
        <v>142.28551584000002</v>
      </c>
      <c r="R185" s="13">
        <v>141.45648192</v>
      </c>
      <c r="S185" s="13">
        <v>128.53223135999997</v>
      </c>
      <c r="T185" s="13">
        <v>76.61826432000001</v>
      </c>
      <c r="U185" s="13">
        <v>73.63556928000001</v>
      </c>
      <c r="V185" s="13">
        <v>71.92268928</v>
      </c>
      <c r="W185" s="13">
        <v>70.71910559999999</v>
      </c>
      <c r="X185" s="13">
        <v>70.9018128</v>
      </c>
      <c r="Y185" s="13">
        <v>68.75728704</v>
      </c>
    </row>
    <row r="186" spans="1:25" ht="11.25">
      <c r="A186" s="12">
        <f t="shared" si="3"/>
        <v>41517</v>
      </c>
      <c r="B186" s="13">
        <v>135.0662976</v>
      </c>
      <c r="C186" s="13">
        <v>135.51393024</v>
      </c>
      <c r="D186" s="13">
        <v>136.46172384</v>
      </c>
      <c r="E186" s="13">
        <v>141.56153856</v>
      </c>
      <c r="F186" s="13">
        <v>148.08646944</v>
      </c>
      <c r="G186" s="13">
        <v>150.9389856</v>
      </c>
      <c r="H186" s="13">
        <v>156.23064288</v>
      </c>
      <c r="I186" s="13">
        <v>174.27526272</v>
      </c>
      <c r="J186" s="13">
        <v>173.88700992</v>
      </c>
      <c r="K186" s="13">
        <v>168.13401696000003</v>
      </c>
      <c r="L186" s="13">
        <v>165.21526944000001</v>
      </c>
      <c r="M186" s="13">
        <v>164.61005184</v>
      </c>
      <c r="N186" s="13">
        <v>162.33763104</v>
      </c>
      <c r="O186" s="13">
        <v>162.82180512</v>
      </c>
      <c r="P186" s="13">
        <v>174.10625856000001</v>
      </c>
      <c r="Q186" s="13">
        <v>176.81946048</v>
      </c>
      <c r="R186" s="13">
        <v>177.60281759999998</v>
      </c>
      <c r="S186" s="13">
        <v>174.49451136</v>
      </c>
      <c r="T186" s="13">
        <v>155.36735136</v>
      </c>
      <c r="U186" s="13">
        <v>143.08714368</v>
      </c>
      <c r="V186" s="13">
        <v>142.90215264</v>
      </c>
      <c r="W186" s="13">
        <v>142.85419199999998</v>
      </c>
      <c r="X186" s="13">
        <v>142.78796064</v>
      </c>
      <c r="Y186" s="13">
        <v>142.50704832</v>
      </c>
    </row>
    <row r="188" s="36" customFormat="1" ht="15">
      <c r="A188" s="36" t="s">
        <v>95</v>
      </c>
    </row>
    <row r="190" spans="1:25" ht="27" customHeight="1">
      <c r="A190" s="37" t="s">
        <v>96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9"/>
    </row>
    <row r="191" spans="1:25" ht="13.5" customHeight="1">
      <c r="A191" s="25" t="s">
        <v>23</v>
      </c>
      <c r="B191" s="24" t="s">
        <v>24</v>
      </c>
      <c r="C191" s="10" t="s">
        <v>25</v>
      </c>
      <c r="D191" s="11" t="s">
        <v>26</v>
      </c>
      <c r="E191" s="8" t="s">
        <v>27</v>
      </c>
      <c r="F191" s="8" t="s">
        <v>28</v>
      </c>
      <c r="G191" s="10" t="s">
        <v>29</v>
      </c>
      <c r="H191" s="11" t="s">
        <v>30</v>
      </c>
      <c r="I191" s="8" t="s">
        <v>31</v>
      </c>
      <c r="J191" s="8" t="s">
        <v>32</v>
      </c>
      <c r="K191" s="8" t="s">
        <v>33</v>
      </c>
      <c r="L191" s="8" t="s">
        <v>34</v>
      </c>
      <c r="M191" s="8" t="s">
        <v>35</v>
      </c>
      <c r="N191" s="8" t="s">
        <v>36</v>
      </c>
      <c r="O191" s="8" t="s">
        <v>37</v>
      </c>
      <c r="P191" s="8" t="s">
        <v>38</v>
      </c>
      <c r="Q191" s="8" t="s">
        <v>39</v>
      </c>
      <c r="R191" s="8" t="s">
        <v>40</v>
      </c>
      <c r="S191" s="8" t="s">
        <v>41</v>
      </c>
      <c r="T191" s="8" t="s">
        <v>42</v>
      </c>
      <c r="U191" s="8" t="s">
        <v>43</v>
      </c>
      <c r="V191" s="8" t="s">
        <v>44</v>
      </c>
      <c r="W191" s="8" t="s">
        <v>45</v>
      </c>
      <c r="X191" s="8" t="s">
        <v>46</v>
      </c>
      <c r="Y191" s="8" t="s">
        <v>67</v>
      </c>
    </row>
    <row r="192" spans="1:25" ht="11.25">
      <c r="A192" s="12">
        <f>A156</f>
        <v>41487</v>
      </c>
      <c r="B192" s="13">
        <v>119.30752079999998</v>
      </c>
      <c r="C192" s="13">
        <v>123.11598545999999</v>
      </c>
      <c r="D192" s="13">
        <v>129.00824586</v>
      </c>
      <c r="E192" s="13">
        <v>134.80158509999998</v>
      </c>
      <c r="F192" s="13">
        <v>135.50263506</v>
      </c>
      <c r="G192" s="13">
        <v>138.09608981999997</v>
      </c>
      <c r="H192" s="13">
        <v>139.15626659999998</v>
      </c>
      <c r="I192" s="13">
        <v>139.38421535999998</v>
      </c>
      <c r="J192" s="13">
        <v>140.02935336</v>
      </c>
      <c r="K192" s="13">
        <v>138.94982244</v>
      </c>
      <c r="L192" s="13">
        <v>138.80359116</v>
      </c>
      <c r="M192" s="13">
        <v>138.68531585999997</v>
      </c>
      <c r="N192" s="13">
        <v>135.48758183999996</v>
      </c>
      <c r="O192" s="13">
        <v>135.56929931999997</v>
      </c>
      <c r="P192" s="13">
        <v>135.64241496</v>
      </c>
      <c r="Q192" s="13">
        <v>135.01233018</v>
      </c>
      <c r="R192" s="13">
        <v>133.9414011</v>
      </c>
      <c r="S192" s="13">
        <v>136.63807794</v>
      </c>
      <c r="T192" s="13">
        <v>134.83169154</v>
      </c>
      <c r="U192" s="13">
        <v>126.13308083999998</v>
      </c>
      <c r="V192" s="13">
        <v>119.96986247999997</v>
      </c>
      <c r="W192" s="13">
        <v>118.76990579999998</v>
      </c>
      <c r="X192" s="13">
        <v>119.71180727999997</v>
      </c>
      <c r="Y192" s="13">
        <v>118.31615873999999</v>
      </c>
    </row>
    <row r="193" spans="1:25" ht="11.25">
      <c r="A193" s="12">
        <f aca="true" t="shared" si="4" ref="A193:A222">A157</f>
        <v>41488</v>
      </c>
      <c r="B193" s="13">
        <v>124.3503495</v>
      </c>
      <c r="C193" s="13">
        <v>128.75664204</v>
      </c>
      <c r="D193" s="13">
        <v>133.68119543999998</v>
      </c>
      <c r="E193" s="13">
        <v>135.29188997999998</v>
      </c>
      <c r="F193" s="13">
        <v>135.11555226</v>
      </c>
      <c r="G193" s="13">
        <v>134.18225261999999</v>
      </c>
      <c r="H193" s="13">
        <v>134.98222374</v>
      </c>
      <c r="I193" s="13">
        <v>135.93272706</v>
      </c>
      <c r="J193" s="13">
        <v>135.75853979999997</v>
      </c>
      <c r="K193" s="13">
        <v>135.6187599</v>
      </c>
      <c r="L193" s="13">
        <v>135.02953386</v>
      </c>
      <c r="M193" s="13">
        <v>136.7907606</v>
      </c>
      <c r="N193" s="13">
        <v>136.36281906</v>
      </c>
      <c r="O193" s="13">
        <v>136.62732563999998</v>
      </c>
      <c r="P193" s="13">
        <v>135.84025727999997</v>
      </c>
      <c r="Q193" s="13">
        <v>136.27680066</v>
      </c>
      <c r="R193" s="13">
        <v>136.24239329999997</v>
      </c>
      <c r="S193" s="13">
        <v>137.01225798</v>
      </c>
      <c r="T193" s="13">
        <v>134.6833098</v>
      </c>
      <c r="U193" s="13">
        <v>131.03182872</v>
      </c>
      <c r="V193" s="13">
        <v>126.88359137999997</v>
      </c>
      <c r="W193" s="13">
        <v>124.83850392</v>
      </c>
      <c r="X193" s="13">
        <v>124.36970363999998</v>
      </c>
      <c r="Y193" s="13">
        <v>123.92885933999999</v>
      </c>
    </row>
    <row r="194" spans="1:25" ht="11.25">
      <c r="A194" s="12">
        <f t="shared" si="4"/>
        <v>41489</v>
      </c>
      <c r="B194" s="13">
        <v>121.68592955999999</v>
      </c>
      <c r="C194" s="13">
        <v>123.57833435999999</v>
      </c>
      <c r="D194" s="13">
        <v>127.86205068</v>
      </c>
      <c r="E194" s="13">
        <v>133.11347399999997</v>
      </c>
      <c r="F194" s="13">
        <v>133.95645431999998</v>
      </c>
      <c r="G194" s="13">
        <v>134.35428942</v>
      </c>
      <c r="H194" s="13">
        <v>133.95000294</v>
      </c>
      <c r="I194" s="13">
        <v>134.01881766</v>
      </c>
      <c r="J194" s="13">
        <v>138.23156879999996</v>
      </c>
      <c r="K194" s="13">
        <v>135.42951942</v>
      </c>
      <c r="L194" s="13">
        <v>135.06824214</v>
      </c>
      <c r="M194" s="13">
        <v>133.20379332</v>
      </c>
      <c r="N194" s="13">
        <v>133.06401341999998</v>
      </c>
      <c r="O194" s="13">
        <v>133.30701539999998</v>
      </c>
      <c r="P194" s="13">
        <v>133.71130187999998</v>
      </c>
      <c r="Q194" s="13">
        <v>133.90484328</v>
      </c>
      <c r="R194" s="13">
        <v>133.05326111999997</v>
      </c>
      <c r="S194" s="13">
        <v>134.02741949999998</v>
      </c>
      <c r="T194" s="13">
        <v>132.84681695999998</v>
      </c>
      <c r="U194" s="13">
        <v>124.29443753999999</v>
      </c>
      <c r="V194" s="13">
        <v>119.49461081999998</v>
      </c>
      <c r="W194" s="13">
        <v>118.10756411999999</v>
      </c>
      <c r="X194" s="13">
        <v>118.21293666</v>
      </c>
      <c r="Y194" s="13">
        <v>116.43235577999998</v>
      </c>
    </row>
    <row r="195" spans="1:25" ht="11.25">
      <c r="A195" s="12">
        <f t="shared" si="4"/>
        <v>41490</v>
      </c>
      <c r="B195" s="13">
        <v>93.06330695999999</v>
      </c>
      <c r="C195" s="13">
        <v>93.86542853999998</v>
      </c>
      <c r="D195" s="13">
        <v>96.61586687999997</v>
      </c>
      <c r="E195" s="13">
        <v>101.04796494</v>
      </c>
      <c r="F195" s="13">
        <v>105.50156759999999</v>
      </c>
      <c r="G195" s="13">
        <v>107.75524967999999</v>
      </c>
      <c r="H195" s="13">
        <v>108.79607231999998</v>
      </c>
      <c r="I195" s="13">
        <v>109.48206905999999</v>
      </c>
      <c r="J195" s="13">
        <v>108.12512879999998</v>
      </c>
      <c r="K195" s="13">
        <v>107.35741458</v>
      </c>
      <c r="L195" s="13">
        <v>106.45207091999998</v>
      </c>
      <c r="M195" s="13">
        <v>105.75317141999997</v>
      </c>
      <c r="N195" s="13">
        <v>106.30153871999998</v>
      </c>
      <c r="O195" s="13">
        <v>106.83055187999999</v>
      </c>
      <c r="P195" s="13">
        <v>106.9423758</v>
      </c>
      <c r="Q195" s="13">
        <v>134.99727696</v>
      </c>
      <c r="R195" s="13">
        <v>145.15174907999997</v>
      </c>
      <c r="S195" s="13">
        <v>143.30450394</v>
      </c>
      <c r="T195" s="13">
        <v>138.10039074</v>
      </c>
      <c r="U195" s="13">
        <v>94.98366773999999</v>
      </c>
      <c r="V195" s="13">
        <v>91.48056839999998</v>
      </c>
      <c r="W195" s="13">
        <v>90.45264851999998</v>
      </c>
      <c r="X195" s="13">
        <v>89.97094548</v>
      </c>
      <c r="Y195" s="13">
        <v>89.13871745999998</v>
      </c>
    </row>
    <row r="196" spans="1:25" ht="11.25">
      <c r="A196" s="12">
        <f t="shared" si="4"/>
        <v>41491</v>
      </c>
      <c r="B196" s="13">
        <v>134.95641822</v>
      </c>
      <c r="C196" s="13">
        <v>133.95430385999998</v>
      </c>
      <c r="D196" s="13">
        <v>138.82939668</v>
      </c>
      <c r="E196" s="13">
        <v>142.03358207999997</v>
      </c>
      <c r="F196" s="13">
        <v>145.7474265</v>
      </c>
      <c r="G196" s="13">
        <v>147.01619789999998</v>
      </c>
      <c r="H196" s="13">
        <v>150.02684189999997</v>
      </c>
      <c r="I196" s="13">
        <v>151.12787741999998</v>
      </c>
      <c r="J196" s="13">
        <v>149.11719731999997</v>
      </c>
      <c r="K196" s="13">
        <v>148.82688521999998</v>
      </c>
      <c r="L196" s="13">
        <v>148.74301727999998</v>
      </c>
      <c r="M196" s="13">
        <v>148.02046271999998</v>
      </c>
      <c r="N196" s="13">
        <v>148.31292527999997</v>
      </c>
      <c r="O196" s="13">
        <v>149.85265463999997</v>
      </c>
      <c r="P196" s="13">
        <v>152.09128349999997</v>
      </c>
      <c r="Q196" s="13">
        <v>153.46542743999998</v>
      </c>
      <c r="R196" s="13">
        <v>153.27188604</v>
      </c>
      <c r="S196" s="13">
        <v>152.66545631999998</v>
      </c>
      <c r="T196" s="13">
        <v>143.81201249999998</v>
      </c>
      <c r="U196" s="13">
        <v>138.71112137999998</v>
      </c>
      <c r="V196" s="13">
        <v>136.61872379999997</v>
      </c>
      <c r="W196" s="13">
        <v>136.26174744</v>
      </c>
      <c r="X196" s="13">
        <v>136.50905033999996</v>
      </c>
      <c r="Y196" s="13">
        <v>136.39722641999998</v>
      </c>
    </row>
    <row r="197" spans="1:25" ht="11.25">
      <c r="A197" s="12">
        <f t="shared" si="4"/>
        <v>41492</v>
      </c>
      <c r="B197" s="13">
        <v>117.1140516</v>
      </c>
      <c r="C197" s="13">
        <v>118.13336964</v>
      </c>
      <c r="D197" s="13">
        <v>133.91344512</v>
      </c>
      <c r="E197" s="13">
        <v>135.47467908</v>
      </c>
      <c r="F197" s="13">
        <v>138.69176724</v>
      </c>
      <c r="G197" s="13">
        <v>139.134762</v>
      </c>
      <c r="H197" s="13">
        <v>139.96053863999998</v>
      </c>
      <c r="I197" s="13">
        <v>140.57341974</v>
      </c>
      <c r="J197" s="13">
        <v>140.63793353999998</v>
      </c>
      <c r="K197" s="13">
        <v>139.07669958</v>
      </c>
      <c r="L197" s="13">
        <v>138.38210099999998</v>
      </c>
      <c r="M197" s="13">
        <v>138.41220743999997</v>
      </c>
      <c r="N197" s="13">
        <v>138.40145514</v>
      </c>
      <c r="O197" s="13">
        <v>138.74337827999997</v>
      </c>
      <c r="P197" s="13">
        <v>140.2745058</v>
      </c>
      <c r="Q197" s="13">
        <v>139.4788356</v>
      </c>
      <c r="R197" s="13">
        <v>138.56489009999999</v>
      </c>
      <c r="S197" s="13">
        <v>141.41209914</v>
      </c>
      <c r="T197" s="13">
        <v>137.10257729999998</v>
      </c>
      <c r="U197" s="13">
        <v>131.97157973999998</v>
      </c>
      <c r="V197" s="13">
        <v>127.19110715999999</v>
      </c>
      <c r="W197" s="13">
        <v>118.4580891</v>
      </c>
      <c r="X197" s="13">
        <v>123.30307547999999</v>
      </c>
      <c r="Y197" s="13">
        <v>117.42156737999997</v>
      </c>
    </row>
    <row r="198" spans="1:25" ht="11.25">
      <c r="A198" s="12">
        <f t="shared" si="4"/>
        <v>41493</v>
      </c>
      <c r="B198" s="13">
        <v>101.52751752</v>
      </c>
      <c r="C198" s="13">
        <v>111.24974718</v>
      </c>
      <c r="D198" s="13">
        <v>110.83040747999999</v>
      </c>
      <c r="E198" s="13">
        <v>121.09025213999999</v>
      </c>
      <c r="F198" s="13">
        <v>134.91555947999998</v>
      </c>
      <c r="G198" s="13">
        <v>135.75853979999997</v>
      </c>
      <c r="H198" s="13">
        <v>138.41220743999997</v>
      </c>
      <c r="I198" s="13">
        <v>139.24658592</v>
      </c>
      <c r="J198" s="13">
        <v>138.16705499999998</v>
      </c>
      <c r="K198" s="13">
        <v>138.11974487999998</v>
      </c>
      <c r="L198" s="13">
        <v>137.88534474</v>
      </c>
      <c r="M198" s="13">
        <v>136.55851091999997</v>
      </c>
      <c r="N198" s="13">
        <v>136.42733285999998</v>
      </c>
      <c r="O198" s="13">
        <v>136.99720475999996</v>
      </c>
      <c r="P198" s="13">
        <v>137.42944722</v>
      </c>
      <c r="Q198" s="13">
        <v>136.36711997999998</v>
      </c>
      <c r="R198" s="13">
        <v>137.52836838</v>
      </c>
      <c r="S198" s="13">
        <v>140.73470423999999</v>
      </c>
      <c r="T198" s="13">
        <v>126.2750112</v>
      </c>
      <c r="U198" s="13">
        <v>115.24100093999998</v>
      </c>
      <c r="V198" s="13">
        <v>110.37881087999997</v>
      </c>
      <c r="W198" s="13">
        <v>108.21759857999999</v>
      </c>
      <c r="X198" s="13">
        <v>100.67378489999997</v>
      </c>
      <c r="Y198" s="13">
        <v>101.68235063999998</v>
      </c>
    </row>
    <row r="199" spans="1:25" ht="11.25">
      <c r="A199" s="12">
        <f t="shared" si="4"/>
        <v>41494</v>
      </c>
      <c r="B199" s="13">
        <v>27.728031239999996</v>
      </c>
      <c r="C199" s="13">
        <v>28.95379343999999</v>
      </c>
      <c r="D199" s="13">
        <v>30.966623999999996</v>
      </c>
      <c r="E199" s="13">
        <v>33.14073906</v>
      </c>
      <c r="F199" s="13">
        <v>132.31995425999997</v>
      </c>
      <c r="G199" s="13">
        <v>135.6187599</v>
      </c>
      <c r="H199" s="13">
        <v>136.71334403999998</v>
      </c>
      <c r="I199" s="13">
        <v>136.95634601999998</v>
      </c>
      <c r="J199" s="13">
        <v>137.4036417</v>
      </c>
      <c r="K199" s="13">
        <v>135.44457264</v>
      </c>
      <c r="L199" s="13">
        <v>136.92193866</v>
      </c>
      <c r="M199" s="13">
        <v>134.9628696</v>
      </c>
      <c r="N199" s="13">
        <v>134.1779517</v>
      </c>
      <c r="O199" s="13">
        <v>134.4467592</v>
      </c>
      <c r="P199" s="13">
        <v>134.63169875999998</v>
      </c>
      <c r="Q199" s="13">
        <v>135.87036372</v>
      </c>
      <c r="R199" s="13">
        <v>135.96928487999998</v>
      </c>
      <c r="S199" s="13">
        <v>138.66596171999998</v>
      </c>
      <c r="T199" s="13">
        <v>132.78445362</v>
      </c>
      <c r="U199" s="13">
        <v>29.237654159999995</v>
      </c>
      <c r="V199" s="13">
        <v>28.287150839999995</v>
      </c>
      <c r="W199" s="13">
        <v>27.783943199999996</v>
      </c>
      <c r="X199" s="13">
        <v>27.831253319999995</v>
      </c>
      <c r="Y199" s="13">
        <v>27.68502204</v>
      </c>
    </row>
    <row r="200" spans="1:25" ht="11.25">
      <c r="A200" s="12">
        <f t="shared" si="4"/>
        <v>41495</v>
      </c>
      <c r="B200" s="13">
        <v>109.19175695999998</v>
      </c>
      <c r="C200" s="13">
        <v>111.43683719999999</v>
      </c>
      <c r="D200" s="13">
        <v>117.85596029999998</v>
      </c>
      <c r="E200" s="13">
        <v>122.70739805999999</v>
      </c>
      <c r="F200" s="13">
        <v>133.75001016000002</v>
      </c>
      <c r="G200" s="13">
        <v>145.28937851999999</v>
      </c>
      <c r="H200" s="13">
        <v>147.00974652</v>
      </c>
      <c r="I200" s="13">
        <v>147.83122224</v>
      </c>
      <c r="J200" s="13">
        <v>147.50435231999995</v>
      </c>
      <c r="K200" s="13">
        <v>147.54736151999998</v>
      </c>
      <c r="L200" s="13">
        <v>136.67893668</v>
      </c>
      <c r="M200" s="13">
        <v>136.17142812</v>
      </c>
      <c r="N200" s="13">
        <v>135.44887355999998</v>
      </c>
      <c r="O200" s="13">
        <v>136.47249252</v>
      </c>
      <c r="P200" s="13">
        <v>147.84627546</v>
      </c>
      <c r="Q200" s="13">
        <v>148.17959675999998</v>
      </c>
      <c r="R200" s="13">
        <v>147.13232273999998</v>
      </c>
      <c r="S200" s="13">
        <v>149.30213687999998</v>
      </c>
      <c r="T200" s="13">
        <v>134.38439585999998</v>
      </c>
      <c r="U200" s="13">
        <v>116.82158903999998</v>
      </c>
      <c r="V200" s="13">
        <v>113.00452254</v>
      </c>
      <c r="W200" s="13">
        <v>110.5228917</v>
      </c>
      <c r="X200" s="13">
        <v>111.16372877999997</v>
      </c>
      <c r="Y200" s="13">
        <v>109.76377931999998</v>
      </c>
    </row>
    <row r="201" spans="1:25" ht="11.25">
      <c r="A201" s="12">
        <f t="shared" si="4"/>
        <v>41496</v>
      </c>
      <c r="B201" s="13">
        <v>96.60726503999999</v>
      </c>
      <c r="C201" s="13">
        <v>101.41784406</v>
      </c>
      <c r="D201" s="13">
        <v>101.06086769999999</v>
      </c>
      <c r="E201" s="13">
        <v>115.77646547999998</v>
      </c>
      <c r="F201" s="13">
        <v>134.39084724</v>
      </c>
      <c r="G201" s="13">
        <v>149.03117892</v>
      </c>
      <c r="H201" s="13">
        <v>154.11486635999998</v>
      </c>
      <c r="I201" s="13">
        <v>154.73419883999998</v>
      </c>
      <c r="J201" s="13">
        <v>155.31267258</v>
      </c>
      <c r="K201" s="13">
        <v>151.89989255999998</v>
      </c>
      <c r="L201" s="13">
        <v>150.1128603</v>
      </c>
      <c r="M201" s="13">
        <v>150.03544374</v>
      </c>
      <c r="N201" s="13">
        <v>148.96451466</v>
      </c>
      <c r="O201" s="13">
        <v>149.59244897999997</v>
      </c>
      <c r="P201" s="13">
        <v>151.2203472</v>
      </c>
      <c r="Q201" s="13">
        <v>151.13217833999997</v>
      </c>
      <c r="R201" s="13">
        <v>152.80523621999998</v>
      </c>
      <c r="S201" s="13">
        <v>157.27819302</v>
      </c>
      <c r="T201" s="13">
        <v>136.61872379999997</v>
      </c>
      <c r="U201" s="13">
        <v>110.0067813</v>
      </c>
      <c r="V201" s="13">
        <v>106.49723058</v>
      </c>
      <c r="W201" s="13">
        <v>103.55755176</v>
      </c>
      <c r="X201" s="13">
        <v>103.50594071999998</v>
      </c>
      <c r="Y201" s="13">
        <v>100.88022905999999</v>
      </c>
    </row>
    <row r="202" spans="1:25" ht="11.25">
      <c r="A202" s="12">
        <f t="shared" si="4"/>
        <v>41497</v>
      </c>
      <c r="B202" s="13">
        <v>114.02814149999998</v>
      </c>
      <c r="C202" s="13">
        <v>118.70754245999998</v>
      </c>
      <c r="D202" s="13">
        <v>124.3503495</v>
      </c>
      <c r="E202" s="13">
        <v>126.04061105999999</v>
      </c>
      <c r="F202" s="13">
        <v>134.93491362</v>
      </c>
      <c r="G202" s="13">
        <v>150.76444967999998</v>
      </c>
      <c r="H202" s="13">
        <v>155.67825077999998</v>
      </c>
      <c r="I202" s="13">
        <v>155.37718637999998</v>
      </c>
      <c r="J202" s="13">
        <v>152.52997734</v>
      </c>
      <c r="K202" s="13">
        <v>152.2848249</v>
      </c>
      <c r="L202" s="13">
        <v>151.61388137999998</v>
      </c>
      <c r="M202" s="13">
        <v>150.0590988</v>
      </c>
      <c r="N202" s="13">
        <v>138.57994331999998</v>
      </c>
      <c r="O202" s="13">
        <v>151.03540764</v>
      </c>
      <c r="P202" s="13">
        <v>151.43324274</v>
      </c>
      <c r="Q202" s="13">
        <v>150.99024798</v>
      </c>
      <c r="R202" s="13">
        <v>155.34277901999997</v>
      </c>
      <c r="S202" s="13">
        <v>153.36650627999998</v>
      </c>
      <c r="T202" s="13">
        <v>136.18218041999998</v>
      </c>
      <c r="U202" s="13">
        <v>125.64492641999998</v>
      </c>
      <c r="V202" s="13">
        <v>118.57206348</v>
      </c>
      <c r="W202" s="13">
        <v>114.66682811999999</v>
      </c>
      <c r="X202" s="13">
        <v>115.09261919999999</v>
      </c>
      <c r="Y202" s="13">
        <v>113.94427355999998</v>
      </c>
    </row>
    <row r="203" spans="1:25" ht="11.25">
      <c r="A203" s="12">
        <f t="shared" si="4"/>
        <v>41498</v>
      </c>
      <c r="B203" s="13">
        <v>111.47769593999999</v>
      </c>
      <c r="C203" s="13">
        <v>111.06480762</v>
      </c>
      <c r="D203" s="13">
        <v>113.35934843999999</v>
      </c>
      <c r="E203" s="13">
        <v>134.19300492</v>
      </c>
      <c r="F203" s="13">
        <v>149.91071706</v>
      </c>
      <c r="G203" s="13">
        <v>153.20092085999997</v>
      </c>
      <c r="H203" s="13">
        <v>154.32131051999997</v>
      </c>
      <c r="I203" s="13">
        <v>155.04171462</v>
      </c>
      <c r="J203" s="13">
        <v>153.45897605999997</v>
      </c>
      <c r="K203" s="13">
        <v>154.88043011999997</v>
      </c>
      <c r="L203" s="13">
        <v>155.32772579999997</v>
      </c>
      <c r="M203" s="13">
        <v>152.46976446</v>
      </c>
      <c r="N203" s="13">
        <v>151.4676501</v>
      </c>
      <c r="O203" s="13">
        <v>155.80512791999996</v>
      </c>
      <c r="P203" s="13">
        <v>154.25464625999996</v>
      </c>
      <c r="Q203" s="13">
        <v>153.71488079999997</v>
      </c>
      <c r="R203" s="13">
        <v>152.97512256</v>
      </c>
      <c r="S203" s="13">
        <v>152.21601018</v>
      </c>
      <c r="T203" s="13">
        <v>136.98215154</v>
      </c>
      <c r="U203" s="13">
        <v>117.93337685999998</v>
      </c>
      <c r="V203" s="13">
        <v>112.22390555999999</v>
      </c>
      <c r="W203" s="13">
        <v>110.75944229999999</v>
      </c>
      <c r="X203" s="13">
        <v>110.91642587999999</v>
      </c>
      <c r="Y203" s="13">
        <v>111.46479318</v>
      </c>
    </row>
    <row r="204" spans="1:25" ht="11.25">
      <c r="A204" s="12">
        <f t="shared" si="4"/>
        <v>41499</v>
      </c>
      <c r="B204" s="13">
        <v>115.89259031999998</v>
      </c>
      <c r="C204" s="13">
        <v>125.11806372000001</v>
      </c>
      <c r="D204" s="13">
        <v>126.30511764</v>
      </c>
      <c r="E204" s="13">
        <v>128.54159603999997</v>
      </c>
      <c r="F204" s="13">
        <v>140.79706757999998</v>
      </c>
      <c r="G204" s="13">
        <v>152.61599574</v>
      </c>
      <c r="H204" s="13">
        <v>153.6933762</v>
      </c>
      <c r="I204" s="13">
        <v>155.3169735</v>
      </c>
      <c r="J204" s="13">
        <v>154.34281511999998</v>
      </c>
      <c r="K204" s="13">
        <v>154.41593075999995</v>
      </c>
      <c r="L204" s="13">
        <v>153.68692481999997</v>
      </c>
      <c r="M204" s="13">
        <v>153.69767711999998</v>
      </c>
      <c r="N204" s="13">
        <v>153.09339785999998</v>
      </c>
      <c r="O204" s="13">
        <v>152.5106232</v>
      </c>
      <c r="P204" s="13">
        <v>155.73416274000002</v>
      </c>
      <c r="Q204" s="13">
        <v>157.00723506</v>
      </c>
      <c r="R204" s="13">
        <v>157.00078367999998</v>
      </c>
      <c r="S204" s="13">
        <v>155.22020279999995</v>
      </c>
      <c r="T204" s="13">
        <v>126.00190277999997</v>
      </c>
      <c r="U204" s="13">
        <v>124.17401177999999</v>
      </c>
      <c r="V204" s="13">
        <v>121.16981915999999</v>
      </c>
      <c r="W204" s="13">
        <v>118.55916072</v>
      </c>
      <c r="X204" s="13">
        <v>118.95484535999998</v>
      </c>
      <c r="Y204" s="13">
        <v>115.88613893999998</v>
      </c>
    </row>
    <row r="205" spans="1:25" ht="11.25">
      <c r="A205" s="12">
        <f t="shared" si="4"/>
        <v>41500</v>
      </c>
      <c r="B205" s="13">
        <v>125.61481998</v>
      </c>
      <c r="C205" s="13">
        <v>126.49865903999998</v>
      </c>
      <c r="D205" s="13">
        <v>128.57600339999996</v>
      </c>
      <c r="E205" s="13">
        <v>139.88097162</v>
      </c>
      <c r="F205" s="13">
        <v>140.39063064</v>
      </c>
      <c r="G205" s="13">
        <v>159.00716285999997</v>
      </c>
      <c r="H205" s="13">
        <v>159.83724041999997</v>
      </c>
      <c r="I205" s="13">
        <v>161.18342837999998</v>
      </c>
      <c r="J205" s="13">
        <v>159.84799271999998</v>
      </c>
      <c r="K205" s="13">
        <v>160.70387579999996</v>
      </c>
      <c r="L205" s="13">
        <v>161.76620303999997</v>
      </c>
      <c r="M205" s="13">
        <v>141.4895157</v>
      </c>
      <c r="N205" s="13">
        <v>140.59062342</v>
      </c>
      <c r="O205" s="13">
        <v>141.0486714</v>
      </c>
      <c r="P205" s="13">
        <v>142.16260968</v>
      </c>
      <c r="Q205" s="13">
        <v>160.73613269999998</v>
      </c>
      <c r="R205" s="13">
        <v>160.03508274</v>
      </c>
      <c r="S205" s="13">
        <v>160.101747</v>
      </c>
      <c r="T205" s="13">
        <v>137.94340716</v>
      </c>
      <c r="U205" s="13">
        <v>126.99756575999997</v>
      </c>
      <c r="V205" s="13">
        <v>125.93953943999998</v>
      </c>
      <c r="W205" s="13">
        <v>125.84491919999999</v>
      </c>
      <c r="X205" s="13">
        <v>125.53525296</v>
      </c>
      <c r="Y205" s="13">
        <v>125.38257029999997</v>
      </c>
    </row>
    <row r="206" spans="1:25" ht="11.25">
      <c r="A206" s="12">
        <f t="shared" si="4"/>
        <v>41501</v>
      </c>
      <c r="B206" s="13">
        <v>109.99817945999999</v>
      </c>
      <c r="C206" s="13">
        <v>112.10778072</v>
      </c>
      <c r="D206" s="13">
        <v>118.30540643999998</v>
      </c>
      <c r="E206" s="13">
        <v>125.27074637999998</v>
      </c>
      <c r="F206" s="13">
        <v>125.59976675999997</v>
      </c>
      <c r="G206" s="13">
        <v>159.88885145999998</v>
      </c>
      <c r="H206" s="13">
        <v>161.42212944</v>
      </c>
      <c r="I206" s="13">
        <v>162.47800529999998</v>
      </c>
      <c r="J206" s="13">
        <v>162.52316496</v>
      </c>
      <c r="K206" s="13">
        <v>163.95537131999995</v>
      </c>
      <c r="L206" s="13">
        <v>163.38764988</v>
      </c>
      <c r="M206" s="13">
        <v>170.21751084</v>
      </c>
      <c r="N206" s="13">
        <v>165.8434752</v>
      </c>
      <c r="O206" s="13">
        <v>141.98197104</v>
      </c>
      <c r="P206" s="13">
        <v>166.28001858</v>
      </c>
      <c r="Q206" s="13">
        <v>161.85867281999998</v>
      </c>
      <c r="R206" s="13">
        <v>162.10382525999998</v>
      </c>
      <c r="S206" s="13">
        <v>160.746885</v>
      </c>
      <c r="T206" s="13">
        <v>124.05573647999998</v>
      </c>
      <c r="U206" s="13">
        <v>114.18082416</v>
      </c>
      <c r="V206" s="13">
        <v>109.85624909999999</v>
      </c>
      <c r="W206" s="13">
        <v>109.40250203999999</v>
      </c>
      <c r="X206" s="13">
        <v>109.20681017999998</v>
      </c>
      <c r="Y206" s="13">
        <v>107.89718004</v>
      </c>
    </row>
    <row r="207" spans="1:25" ht="11.25">
      <c r="A207" s="12">
        <f t="shared" si="4"/>
        <v>41502</v>
      </c>
      <c r="B207" s="13">
        <v>109.61754804</v>
      </c>
      <c r="C207" s="13">
        <v>113.79804227999999</v>
      </c>
      <c r="D207" s="13">
        <v>118.02369618</v>
      </c>
      <c r="E207" s="13">
        <v>125.47073916</v>
      </c>
      <c r="F207" s="13">
        <v>126.24920567999999</v>
      </c>
      <c r="G207" s="13">
        <v>138.919716</v>
      </c>
      <c r="H207" s="13">
        <v>160.08239285999997</v>
      </c>
      <c r="I207" s="13">
        <v>160.13830481999997</v>
      </c>
      <c r="J207" s="13">
        <v>139.49173836</v>
      </c>
      <c r="K207" s="13">
        <v>138.80574162</v>
      </c>
      <c r="L207" s="13">
        <v>138.7799361</v>
      </c>
      <c r="M207" s="13">
        <v>138.48317261999998</v>
      </c>
      <c r="N207" s="13">
        <v>126.65564261999998</v>
      </c>
      <c r="O207" s="13">
        <v>127.12659335999997</v>
      </c>
      <c r="P207" s="13">
        <v>136.25314559999998</v>
      </c>
      <c r="Q207" s="13">
        <v>136.81656611999998</v>
      </c>
      <c r="R207" s="13">
        <v>159.50822003999997</v>
      </c>
      <c r="S207" s="13">
        <v>158.55126534</v>
      </c>
      <c r="T207" s="13">
        <v>123.40844801999998</v>
      </c>
      <c r="U207" s="13">
        <v>111.61962629999998</v>
      </c>
      <c r="V207" s="13">
        <v>108.63478782</v>
      </c>
      <c r="W207" s="13">
        <v>106.32089286</v>
      </c>
      <c r="X207" s="13">
        <v>108.00470304</v>
      </c>
      <c r="Y207" s="13">
        <v>105.41339873999999</v>
      </c>
    </row>
    <row r="208" spans="1:25" ht="11.25">
      <c r="A208" s="12">
        <f t="shared" si="4"/>
        <v>41503</v>
      </c>
      <c r="B208" s="13">
        <v>113.86255607999999</v>
      </c>
      <c r="C208" s="13">
        <v>116.04742343999999</v>
      </c>
      <c r="D208" s="13">
        <v>121.64292035999999</v>
      </c>
      <c r="E208" s="13">
        <v>125.99975231999998</v>
      </c>
      <c r="F208" s="13">
        <v>126.20619647999999</v>
      </c>
      <c r="G208" s="13">
        <v>126.83413079999998</v>
      </c>
      <c r="H208" s="13">
        <v>138.13909902</v>
      </c>
      <c r="I208" s="13">
        <v>130.12863552</v>
      </c>
      <c r="J208" s="13">
        <v>127.76527997999997</v>
      </c>
      <c r="K208" s="13">
        <v>127.57388903999998</v>
      </c>
      <c r="L208" s="13">
        <v>127.24056773999999</v>
      </c>
      <c r="M208" s="13">
        <v>127.32873659999998</v>
      </c>
      <c r="N208" s="13">
        <v>126.67069583999998</v>
      </c>
      <c r="O208" s="13">
        <v>126.88574183999998</v>
      </c>
      <c r="P208" s="13">
        <v>125.60621814</v>
      </c>
      <c r="Q208" s="13">
        <v>126.78682067999999</v>
      </c>
      <c r="R208" s="13">
        <v>136.48109436</v>
      </c>
      <c r="S208" s="13">
        <v>126.12017807999999</v>
      </c>
      <c r="T208" s="13">
        <v>123.61489218</v>
      </c>
      <c r="U208" s="13">
        <v>120.15910295999998</v>
      </c>
      <c r="V208" s="13">
        <v>115.13992931999998</v>
      </c>
      <c r="W208" s="13">
        <v>113.38945487999997</v>
      </c>
      <c r="X208" s="13">
        <v>109.83689496</v>
      </c>
      <c r="Y208" s="13">
        <v>110.86481483999998</v>
      </c>
    </row>
    <row r="209" spans="1:25" ht="11.25">
      <c r="A209" s="12">
        <f t="shared" si="4"/>
        <v>41504</v>
      </c>
      <c r="B209" s="13">
        <v>85.17326922</v>
      </c>
      <c r="C209" s="13">
        <v>88.71937776</v>
      </c>
      <c r="D209" s="13">
        <v>92.74933979999999</v>
      </c>
      <c r="E209" s="13">
        <v>101.54902211999999</v>
      </c>
      <c r="F209" s="13">
        <v>113.29913556</v>
      </c>
      <c r="G209" s="13">
        <v>123.88154922</v>
      </c>
      <c r="H209" s="13">
        <v>135.96928487999998</v>
      </c>
      <c r="I209" s="13">
        <v>136.15207397999998</v>
      </c>
      <c r="J209" s="13">
        <v>135.59295437999998</v>
      </c>
      <c r="K209" s="13">
        <v>125.18472797999999</v>
      </c>
      <c r="L209" s="13">
        <v>124.65356435999999</v>
      </c>
      <c r="M209" s="13">
        <v>124.4363679</v>
      </c>
      <c r="N209" s="13">
        <v>124.01487774</v>
      </c>
      <c r="O209" s="13">
        <v>124.52023583999998</v>
      </c>
      <c r="P209" s="13">
        <v>135.51553781999996</v>
      </c>
      <c r="Q209" s="13">
        <v>124.77399012</v>
      </c>
      <c r="R209" s="13">
        <v>134.78223096</v>
      </c>
      <c r="S209" s="13">
        <v>136.661733</v>
      </c>
      <c r="T209" s="13">
        <v>123.11598545999999</v>
      </c>
      <c r="U209" s="13">
        <v>105.60048875999998</v>
      </c>
      <c r="V209" s="13">
        <v>101.11247874</v>
      </c>
      <c r="W209" s="13">
        <v>98.32333212</v>
      </c>
      <c r="X209" s="13">
        <v>98.85234528</v>
      </c>
      <c r="Y209" s="13">
        <v>88.1473554</v>
      </c>
    </row>
    <row r="210" spans="1:25" ht="11.25">
      <c r="A210" s="12">
        <f t="shared" si="4"/>
        <v>41505</v>
      </c>
      <c r="B210" s="13">
        <v>84.21416405999999</v>
      </c>
      <c r="C210" s="13">
        <v>97.00940105999999</v>
      </c>
      <c r="D210" s="13">
        <v>102.34039139999997</v>
      </c>
      <c r="E210" s="13">
        <v>108.78747048</v>
      </c>
      <c r="F210" s="13">
        <v>123.38909387999999</v>
      </c>
      <c r="G210" s="13">
        <v>134.68976118</v>
      </c>
      <c r="H210" s="13">
        <v>136.02089592</v>
      </c>
      <c r="I210" s="13">
        <v>136.96279739999997</v>
      </c>
      <c r="J210" s="13">
        <v>136.45098792</v>
      </c>
      <c r="K210" s="13">
        <v>135.95853257999997</v>
      </c>
      <c r="L210" s="13">
        <v>135.5112369</v>
      </c>
      <c r="M210" s="13">
        <v>135.36715607999997</v>
      </c>
      <c r="N210" s="13">
        <v>124.65356435999999</v>
      </c>
      <c r="O210" s="13">
        <v>124.85785805999998</v>
      </c>
      <c r="P210" s="13">
        <v>117.10544975999998</v>
      </c>
      <c r="Q210" s="13">
        <v>114.43672889999998</v>
      </c>
      <c r="R210" s="13">
        <v>115.89259031999998</v>
      </c>
      <c r="S210" s="13">
        <v>113.68191743999999</v>
      </c>
      <c r="T210" s="13">
        <v>105.3617877</v>
      </c>
      <c r="U210" s="13">
        <v>95.51268089999999</v>
      </c>
      <c r="V210" s="13">
        <v>82.79271</v>
      </c>
      <c r="W210" s="13">
        <v>82.43573363999998</v>
      </c>
      <c r="X210" s="13">
        <v>84.29588154</v>
      </c>
      <c r="Y210" s="13">
        <v>86.19688817999999</v>
      </c>
    </row>
    <row r="211" spans="1:25" ht="11.25">
      <c r="A211" s="12">
        <f t="shared" si="4"/>
        <v>41506</v>
      </c>
      <c r="B211" s="13">
        <v>125.46428777999998</v>
      </c>
      <c r="C211" s="13">
        <v>126.46425167999999</v>
      </c>
      <c r="D211" s="13">
        <v>126.98681345999998</v>
      </c>
      <c r="E211" s="13">
        <v>134.80158509999998</v>
      </c>
      <c r="F211" s="13">
        <v>136.51120079999998</v>
      </c>
      <c r="G211" s="13">
        <v>136.33486308</v>
      </c>
      <c r="H211" s="13">
        <v>136.95849647999998</v>
      </c>
      <c r="I211" s="13">
        <v>138.50037629999997</v>
      </c>
      <c r="J211" s="13">
        <v>137.82298139999997</v>
      </c>
      <c r="K211" s="13">
        <v>137.66599781999997</v>
      </c>
      <c r="L211" s="13">
        <v>137.14343603999998</v>
      </c>
      <c r="M211" s="13">
        <v>137.20579938</v>
      </c>
      <c r="N211" s="13">
        <v>137.01010752</v>
      </c>
      <c r="O211" s="13">
        <v>137.27676455999998</v>
      </c>
      <c r="P211" s="13">
        <v>137.74341438</v>
      </c>
      <c r="Q211" s="13">
        <v>137.82513186</v>
      </c>
      <c r="R211" s="13">
        <v>139.55195124</v>
      </c>
      <c r="S211" s="13">
        <v>137.69610425999997</v>
      </c>
      <c r="T211" s="13">
        <v>133.05111066</v>
      </c>
      <c r="U211" s="13">
        <v>125.35031339999998</v>
      </c>
      <c r="V211" s="13">
        <v>124.68152033999999</v>
      </c>
      <c r="W211" s="13">
        <v>124.56969641999997</v>
      </c>
      <c r="X211" s="13">
        <v>124.67721941999999</v>
      </c>
      <c r="Y211" s="13">
        <v>124.48367801999999</v>
      </c>
    </row>
    <row r="212" spans="1:25" ht="11.25">
      <c r="A212" s="12">
        <f t="shared" si="4"/>
        <v>41507</v>
      </c>
      <c r="B212" s="13">
        <v>83.5561233</v>
      </c>
      <c r="C212" s="13">
        <v>87.62479361999999</v>
      </c>
      <c r="D212" s="13">
        <v>91.06552961999999</v>
      </c>
      <c r="E212" s="13">
        <v>97.12982681999999</v>
      </c>
      <c r="F212" s="13">
        <v>99.80284859999999</v>
      </c>
      <c r="G212" s="13">
        <v>80.65515276</v>
      </c>
      <c r="H212" s="13">
        <v>122.40848412</v>
      </c>
      <c r="I212" s="13">
        <v>123.35898743999998</v>
      </c>
      <c r="J212" s="13">
        <v>101.89954709999999</v>
      </c>
      <c r="K212" s="13">
        <v>101.7382626</v>
      </c>
      <c r="L212" s="13">
        <v>102.50167589999998</v>
      </c>
      <c r="M212" s="13">
        <v>101.63289006</v>
      </c>
      <c r="N212" s="13">
        <v>101.22215219999998</v>
      </c>
      <c r="O212" s="13">
        <v>101.73611213999997</v>
      </c>
      <c r="P212" s="13">
        <v>102.56834015999999</v>
      </c>
      <c r="Q212" s="13">
        <v>123.16544603999998</v>
      </c>
      <c r="R212" s="13">
        <v>133.09411985999998</v>
      </c>
      <c r="S212" s="13">
        <v>124.34604857999999</v>
      </c>
      <c r="T212" s="13">
        <v>95.79439115999999</v>
      </c>
      <c r="U212" s="13">
        <v>88.03123056</v>
      </c>
      <c r="V212" s="13">
        <v>85.09370219999998</v>
      </c>
      <c r="W212" s="13">
        <v>81.75618827999999</v>
      </c>
      <c r="X212" s="13">
        <v>84.6958671</v>
      </c>
      <c r="Y212" s="13">
        <v>84.11524289999998</v>
      </c>
    </row>
    <row r="213" spans="1:25" ht="11.25">
      <c r="A213" s="12">
        <f t="shared" si="4"/>
        <v>41508</v>
      </c>
      <c r="B213" s="13">
        <v>0.24085151999999999</v>
      </c>
      <c r="C213" s="13">
        <v>0.24085151999999999</v>
      </c>
      <c r="D213" s="13">
        <v>0.24085151999999999</v>
      </c>
      <c r="E213" s="13">
        <v>0.24085151999999999</v>
      </c>
      <c r="F213" s="13">
        <v>0.24085151999999999</v>
      </c>
      <c r="G213" s="13">
        <v>120.44296367999999</v>
      </c>
      <c r="H213" s="13">
        <v>121.46228172000001</v>
      </c>
      <c r="I213" s="13">
        <v>123.03211752</v>
      </c>
      <c r="J213" s="13">
        <v>122.96760372</v>
      </c>
      <c r="K213" s="13">
        <v>108.58317678</v>
      </c>
      <c r="L213" s="13">
        <v>107.77245336</v>
      </c>
      <c r="M213" s="13">
        <v>107.46493757999998</v>
      </c>
      <c r="N213" s="13">
        <v>0.24085151999999999</v>
      </c>
      <c r="O213" s="13">
        <v>0.24085151999999999</v>
      </c>
      <c r="P213" s="13">
        <v>122.27730605999999</v>
      </c>
      <c r="Q213" s="13">
        <v>121.7913021</v>
      </c>
      <c r="R213" s="13">
        <v>132.11566055999998</v>
      </c>
      <c r="S213" s="13">
        <v>123.37619111999999</v>
      </c>
      <c r="T213" s="13">
        <v>0.24085151999999999</v>
      </c>
      <c r="U213" s="13">
        <v>0.24085151999999999</v>
      </c>
      <c r="V213" s="13">
        <v>0.24085151999999999</v>
      </c>
      <c r="W213" s="13">
        <v>0.24085151999999999</v>
      </c>
      <c r="X213" s="13">
        <v>0.24085151999999999</v>
      </c>
      <c r="Y213" s="13">
        <v>0.24085151999999999</v>
      </c>
    </row>
    <row r="214" spans="1:25" ht="11.25">
      <c r="A214" s="12">
        <f t="shared" si="4"/>
        <v>41509</v>
      </c>
      <c r="B214" s="13">
        <v>85.53884741999998</v>
      </c>
      <c r="C214" s="13">
        <v>89.07635412</v>
      </c>
      <c r="D214" s="13">
        <v>95.06108429999999</v>
      </c>
      <c r="E214" s="13">
        <v>77.1154956</v>
      </c>
      <c r="F214" s="13">
        <v>107.1359172</v>
      </c>
      <c r="G214" s="13">
        <v>122.44504193999998</v>
      </c>
      <c r="H214" s="13">
        <v>123.16114512</v>
      </c>
      <c r="I214" s="13">
        <v>123.58048481999998</v>
      </c>
      <c r="J214" s="13">
        <v>123.17834879999998</v>
      </c>
      <c r="K214" s="13">
        <v>123.06222395999998</v>
      </c>
      <c r="L214" s="13">
        <v>123.14394143999999</v>
      </c>
      <c r="M214" s="13">
        <v>108.05201315999999</v>
      </c>
      <c r="N214" s="13">
        <v>98.79643331999999</v>
      </c>
      <c r="O214" s="13">
        <v>107.96169384</v>
      </c>
      <c r="P214" s="13">
        <v>123.41059847999998</v>
      </c>
      <c r="Q214" s="13">
        <v>105.3940446</v>
      </c>
      <c r="R214" s="13">
        <v>121.49668908</v>
      </c>
      <c r="S214" s="13">
        <v>99.11255093999998</v>
      </c>
      <c r="T214" s="13">
        <v>90.57092381999999</v>
      </c>
      <c r="U214" s="13">
        <v>84.97112597999998</v>
      </c>
      <c r="V214" s="13">
        <v>83.14968635999999</v>
      </c>
      <c r="W214" s="13">
        <v>82.61852273999999</v>
      </c>
      <c r="X214" s="13">
        <v>82.30885649999999</v>
      </c>
      <c r="Y214" s="13">
        <v>78.64017173999999</v>
      </c>
    </row>
    <row r="215" spans="1:25" ht="11.25">
      <c r="A215" s="12">
        <f t="shared" si="4"/>
        <v>41510</v>
      </c>
      <c r="B215" s="13">
        <v>109.33583777999998</v>
      </c>
      <c r="C215" s="13">
        <v>111.85832735999999</v>
      </c>
      <c r="D215" s="13">
        <v>115.84528019999999</v>
      </c>
      <c r="E215" s="13">
        <v>122.43859056</v>
      </c>
      <c r="F215" s="13">
        <v>125.85352103999998</v>
      </c>
      <c r="G215" s="13">
        <v>126.19329371999999</v>
      </c>
      <c r="H215" s="13">
        <v>129.36522222</v>
      </c>
      <c r="I215" s="13">
        <v>129.15232668</v>
      </c>
      <c r="J215" s="13">
        <v>127.44271097999999</v>
      </c>
      <c r="K215" s="13">
        <v>127.04272541999998</v>
      </c>
      <c r="L215" s="13">
        <v>126.56962422</v>
      </c>
      <c r="M215" s="13">
        <v>126.8986446</v>
      </c>
      <c r="N215" s="13">
        <v>125.00193887999998</v>
      </c>
      <c r="O215" s="13">
        <v>124.98043427999997</v>
      </c>
      <c r="P215" s="13">
        <v>126.84488309999999</v>
      </c>
      <c r="Q215" s="13">
        <v>128.6190126</v>
      </c>
      <c r="R215" s="13">
        <v>129.53080764</v>
      </c>
      <c r="S215" s="13">
        <v>128.84050997999998</v>
      </c>
      <c r="T215" s="13">
        <v>120.22146629999999</v>
      </c>
      <c r="U215" s="13">
        <v>114.27759486</v>
      </c>
      <c r="V215" s="13">
        <v>111.35511972</v>
      </c>
      <c r="W215" s="13">
        <v>110.48418341999998</v>
      </c>
      <c r="X215" s="13">
        <v>110.4476256</v>
      </c>
      <c r="Y215" s="13">
        <v>109.43260847999998</v>
      </c>
    </row>
    <row r="216" spans="1:25" ht="11.25">
      <c r="A216" s="12">
        <f t="shared" si="4"/>
        <v>41511</v>
      </c>
      <c r="B216" s="13">
        <v>130.12003368</v>
      </c>
      <c r="C216" s="13">
        <v>130.47270912</v>
      </c>
      <c r="D216" s="13">
        <v>131.41246013999998</v>
      </c>
      <c r="E216" s="13">
        <v>129.93079319999998</v>
      </c>
      <c r="F216" s="13">
        <v>141.66155249999997</v>
      </c>
      <c r="G216" s="13">
        <v>137.03591304</v>
      </c>
      <c r="H216" s="13">
        <v>132.34575977999998</v>
      </c>
      <c r="I216" s="13">
        <v>141.7583232</v>
      </c>
      <c r="J216" s="13">
        <v>146.23127999999997</v>
      </c>
      <c r="K216" s="13">
        <v>144.63133775999998</v>
      </c>
      <c r="L216" s="13">
        <v>132.36296345999997</v>
      </c>
      <c r="M216" s="13">
        <v>143.74319777999997</v>
      </c>
      <c r="N216" s="13">
        <v>143.1668745</v>
      </c>
      <c r="O216" s="13">
        <v>131.13720125999998</v>
      </c>
      <c r="P216" s="13">
        <v>146.66567292</v>
      </c>
      <c r="Q216" s="13">
        <v>149.45051862</v>
      </c>
      <c r="R216" s="13">
        <v>162.52746587999997</v>
      </c>
      <c r="S216" s="13">
        <v>146.64416831999998</v>
      </c>
      <c r="T216" s="13">
        <v>136.96709832</v>
      </c>
      <c r="U216" s="13">
        <v>130.72861386</v>
      </c>
      <c r="V216" s="13">
        <v>129.7264995</v>
      </c>
      <c r="W216" s="13">
        <v>129.2964075</v>
      </c>
      <c r="X216" s="13">
        <v>129.58026822</v>
      </c>
      <c r="Y216" s="13">
        <v>129.56736546</v>
      </c>
    </row>
    <row r="217" spans="1:25" ht="11.25">
      <c r="A217" s="12">
        <f t="shared" si="4"/>
        <v>41512</v>
      </c>
      <c r="B217" s="13">
        <v>69.92005644</v>
      </c>
      <c r="C217" s="13">
        <v>72.71350398</v>
      </c>
      <c r="D217" s="13">
        <v>78.33695687999999</v>
      </c>
      <c r="E217" s="13">
        <v>107.523</v>
      </c>
      <c r="F217" s="13">
        <v>167.30578799999998</v>
      </c>
      <c r="G217" s="13">
        <v>171.84755951999998</v>
      </c>
      <c r="H217" s="13">
        <v>169.04551013999998</v>
      </c>
      <c r="I217" s="13">
        <v>164.92092785999998</v>
      </c>
      <c r="J217" s="13">
        <v>133.3715292</v>
      </c>
      <c r="K217" s="13">
        <v>103.52959578</v>
      </c>
      <c r="L217" s="13">
        <v>110.02613543999999</v>
      </c>
      <c r="M217" s="13">
        <v>100.31035716</v>
      </c>
      <c r="N217" s="13">
        <v>121.98699395999998</v>
      </c>
      <c r="O217" s="13">
        <v>123.79768127999998</v>
      </c>
      <c r="P217" s="13">
        <v>136.16282627999996</v>
      </c>
      <c r="Q217" s="13">
        <v>135.16931375999997</v>
      </c>
      <c r="R217" s="13">
        <v>161.32320827999996</v>
      </c>
      <c r="S217" s="13">
        <v>136.19293272000002</v>
      </c>
      <c r="T217" s="13">
        <v>124.16325947999998</v>
      </c>
      <c r="U217" s="13">
        <v>95.65246079999999</v>
      </c>
      <c r="V217" s="13">
        <v>92.59665713999999</v>
      </c>
      <c r="W217" s="13">
        <v>91.2440178</v>
      </c>
      <c r="X217" s="13">
        <v>86.48935073999999</v>
      </c>
      <c r="Y217" s="13">
        <v>91.01606903999999</v>
      </c>
    </row>
    <row r="218" spans="1:25" ht="11.25">
      <c r="A218" s="12">
        <f t="shared" si="4"/>
        <v>41513</v>
      </c>
      <c r="B218" s="13">
        <v>89.83116557999999</v>
      </c>
      <c r="C218" s="13">
        <v>92.79880037999999</v>
      </c>
      <c r="D218" s="13">
        <v>98.3512881</v>
      </c>
      <c r="E218" s="13">
        <v>123.31167731999999</v>
      </c>
      <c r="F218" s="13">
        <v>134.37149309999998</v>
      </c>
      <c r="G218" s="13">
        <v>155.45245247999998</v>
      </c>
      <c r="H218" s="13">
        <v>159.80928444</v>
      </c>
      <c r="I218" s="13">
        <v>159.87379823999999</v>
      </c>
      <c r="J218" s="13">
        <v>159.67595591999998</v>
      </c>
      <c r="K218" s="13">
        <v>147.06350801999997</v>
      </c>
      <c r="L218" s="13">
        <v>146.2635369</v>
      </c>
      <c r="M218" s="13">
        <v>146.1775185</v>
      </c>
      <c r="N218" s="13">
        <v>144.78832133999998</v>
      </c>
      <c r="O218" s="13">
        <v>158.79426732</v>
      </c>
      <c r="P218" s="13">
        <v>160.6823712</v>
      </c>
      <c r="Q218" s="13">
        <v>161.14902102</v>
      </c>
      <c r="R218" s="13">
        <v>163.23496722</v>
      </c>
      <c r="S218" s="13">
        <v>161.607069</v>
      </c>
      <c r="T218" s="13">
        <v>123.55467929999999</v>
      </c>
      <c r="U218" s="13">
        <v>93.78371105999999</v>
      </c>
      <c r="V218" s="13">
        <v>90.54296784</v>
      </c>
      <c r="W218" s="13">
        <v>88.08929298</v>
      </c>
      <c r="X218" s="13">
        <v>88.43551704</v>
      </c>
      <c r="Y218" s="13">
        <v>87.79252949999999</v>
      </c>
    </row>
    <row r="219" spans="1:25" ht="11.25">
      <c r="A219" s="12">
        <f t="shared" si="4"/>
        <v>41514</v>
      </c>
      <c r="B219" s="13">
        <v>70.96948091999998</v>
      </c>
      <c r="C219" s="13">
        <v>93.17082995999998</v>
      </c>
      <c r="D219" s="13">
        <v>98.76632687999998</v>
      </c>
      <c r="E219" s="13">
        <v>123.80843358</v>
      </c>
      <c r="F219" s="13">
        <v>122.48375022</v>
      </c>
      <c r="G219" s="13">
        <v>146.04418998</v>
      </c>
      <c r="H219" s="13">
        <v>159.25231529999996</v>
      </c>
      <c r="I219" s="13">
        <v>159.48456498</v>
      </c>
      <c r="J219" s="13">
        <v>158.69104524</v>
      </c>
      <c r="K219" s="13">
        <v>148.08282605999997</v>
      </c>
      <c r="L219" s="13">
        <v>160.40711231999998</v>
      </c>
      <c r="M219" s="13">
        <v>136.51980264</v>
      </c>
      <c r="N219" s="13">
        <v>136.53485585999996</v>
      </c>
      <c r="O219" s="13">
        <v>136.5219531</v>
      </c>
      <c r="P219" s="13">
        <v>160.64796383999996</v>
      </c>
      <c r="Q219" s="13">
        <v>161.45868725999995</v>
      </c>
      <c r="R219" s="13">
        <v>162.8328312</v>
      </c>
      <c r="S219" s="13">
        <v>161.95759397999998</v>
      </c>
      <c r="T219" s="13">
        <v>123.96756761999998</v>
      </c>
      <c r="U219" s="13">
        <v>93.11276754</v>
      </c>
      <c r="V219" s="13">
        <v>89.26344413999999</v>
      </c>
      <c r="W219" s="13">
        <v>88.276383</v>
      </c>
      <c r="X219" s="13">
        <v>89.30000195999999</v>
      </c>
      <c r="Y219" s="13">
        <v>88.24842701999998</v>
      </c>
    </row>
    <row r="220" spans="1:25" ht="11.25">
      <c r="A220" s="12">
        <f t="shared" si="4"/>
        <v>41515</v>
      </c>
      <c r="B220" s="13">
        <v>0.24085151999999999</v>
      </c>
      <c r="C220" s="13">
        <v>0.24085151999999999</v>
      </c>
      <c r="D220" s="13">
        <v>110.42182008</v>
      </c>
      <c r="E220" s="13">
        <v>125.33095925999997</v>
      </c>
      <c r="F220" s="13">
        <v>124.55034227999998</v>
      </c>
      <c r="G220" s="13">
        <v>160.20496907999998</v>
      </c>
      <c r="H220" s="13">
        <v>161.28880091999997</v>
      </c>
      <c r="I220" s="13">
        <v>161.50599737999997</v>
      </c>
      <c r="J220" s="13">
        <v>162.26510975999997</v>
      </c>
      <c r="K220" s="13">
        <v>163.48227011999998</v>
      </c>
      <c r="L220" s="13">
        <v>163.7790336</v>
      </c>
      <c r="M220" s="13">
        <v>164.60050932</v>
      </c>
      <c r="N220" s="13">
        <v>139.05304452</v>
      </c>
      <c r="O220" s="13">
        <v>164.25858618</v>
      </c>
      <c r="P220" s="13">
        <v>165.81336875999997</v>
      </c>
      <c r="Q220" s="13">
        <v>163.00701845999998</v>
      </c>
      <c r="R220" s="13">
        <v>162.64789163999998</v>
      </c>
      <c r="S220" s="13">
        <v>166.35313422</v>
      </c>
      <c r="T220" s="13">
        <v>123.86434553999999</v>
      </c>
      <c r="U220" s="13">
        <v>0.28816164</v>
      </c>
      <c r="V220" s="13">
        <v>0.24085151999999999</v>
      </c>
      <c r="W220" s="13">
        <v>0.24085151999999999</v>
      </c>
      <c r="X220" s="13">
        <v>0.24085151999999999</v>
      </c>
      <c r="Y220" s="13">
        <v>0.24085151999999999</v>
      </c>
    </row>
    <row r="221" spans="1:25" ht="11.25">
      <c r="A221" s="12">
        <f t="shared" si="4"/>
        <v>41516</v>
      </c>
      <c r="B221" s="13">
        <v>68.32871603999999</v>
      </c>
      <c r="C221" s="13">
        <v>71.92428515999998</v>
      </c>
      <c r="D221" s="13">
        <v>75.88543247999999</v>
      </c>
      <c r="E221" s="13">
        <v>123.87079691999998</v>
      </c>
      <c r="F221" s="13">
        <v>123.79553081999998</v>
      </c>
      <c r="G221" s="13">
        <v>157.19647554</v>
      </c>
      <c r="H221" s="13">
        <v>158.6179296</v>
      </c>
      <c r="I221" s="13">
        <v>157.22228105999997</v>
      </c>
      <c r="J221" s="13">
        <v>136.30260618</v>
      </c>
      <c r="K221" s="13">
        <v>135.70692875999998</v>
      </c>
      <c r="L221" s="13">
        <v>135.57144977999997</v>
      </c>
      <c r="M221" s="13">
        <v>135.41661666</v>
      </c>
      <c r="N221" s="13">
        <v>134.93276315999998</v>
      </c>
      <c r="O221" s="13">
        <v>136.13056938</v>
      </c>
      <c r="P221" s="13">
        <v>134.97577235999998</v>
      </c>
      <c r="Q221" s="13">
        <v>133.97580846</v>
      </c>
      <c r="R221" s="13">
        <v>133.19519147999998</v>
      </c>
      <c r="S221" s="13">
        <v>121.02573833999998</v>
      </c>
      <c r="T221" s="13">
        <v>72.14363207999999</v>
      </c>
      <c r="U221" s="13">
        <v>69.33513132</v>
      </c>
      <c r="V221" s="13">
        <v>67.72228632</v>
      </c>
      <c r="W221" s="13">
        <v>66.58899389999999</v>
      </c>
      <c r="X221" s="13">
        <v>66.76103069999999</v>
      </c>
      <c r="Y221" s="13">
        <v>64.74174876</v>
      </c>
    </row>
    <row r="222" spans="1:25" ht="11.25">
      <c r="A222" s="12">
        <f t="shared" si="4"/>
        <v>41517</v>
      </c>
      <c r="B222" s="13">
        <v>127.1782044</v>
      </c>
      <c r="C222" s="13">
        <v>127.59969455999999</v>
      </c>
      <c r="D222" s="13">
        <v>128.49213546</v>
      </c>
      <c r="E222" s="13">
        <v>133.29411264</v>
      </c>
      <c r="F222" s="13">
        <v>139.43797686</v>
      </c>
      <c r="G222" s="13">
        <v>142.1239014</v>
      </c>
      <c r="H222" s="13">
        <v>147.10651722</v>
      </c>
      <c r="I222" s="13">
        <v>164.09730168</v>
      </c>
      <c r="J222" s="13">
        <v>163.73172347999997</v>
      </c>
      <c r="K222" s="13">
        <v>158.31471474</v>
      </c>
      <c r="L222" s="13">
        <v>155.56642685999998</v>
      </c>
      <c r="M222" s="13">
        <v>154.99655495999997</v>
      </c>
      <c r="N222" s="13">
        <v>152.85684725999997</v>
      </c>
      <c r="O222" s="13">
        <v>153.31274477999997</v>
      </c>
      <c r="P222" s="13">
        <v>163.93816764</v>
      </c>
      <c r="Q222" s="13">
        <v>166.49291412</v>
      </c>
      <c r="R222" s="13">
        <v>167.23052189999999</v>
      </c>
      <c r="S222" s="13">
        <v>164.30374583999998</v>
      </c>
      <c r="T222" s="13">
        <v>146.29364333999996</v>
      </c>
      <c r="U222" s="13">
        <v>134.73061991999998</v>
      </c>
      <c r="V222" s="13">
        <v>134.55643265999998</v>
      </c>
      <c r="W222" s="13">
        <v>134.511273</v>
      </c>
      <c r="X222" s="13">
        <v>134.44890965999997</v>
      </c>
      <c r="Y222" s="13">
        <v>134.18440307999998</v>
      </c>
    </row>
    <row r="225" s="36" customFormat="1" ht="15">
      <c r="A225" s="36" t="s">
        <v>97</v>
      </c>
    </row>
    <row r="227" spans="1:25" ht="27" customHeight="1">
      <c r="A227" s="37" t="s">
        <v>98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9"/>
    </row>
    <row r="228" spans="1:25" ht="13.5" customHeight="1">
      <c r="A228" s="25" t="s">
        <v>23</v>
      </c>
      <c r="B228" s="24" t="s">
        <v>24</v>
      </c>
      <c r="C228" s="10" t="s">
        <v>25</v>
      </c>
      <c r="D228" s="11" t="s">
        <v>26</v>
      </c>
      <c r="E228" s="8" t="s">
        <v>27</v>
      </c>
      <c r="F228" s="8" t="s">
        <v>28</v>
      </c>
      <c r="G228" s="10" t="s">
        <v>29</v>
      </c>
      <c r="H228" s="11" t="s">
        <v>30</v>
      </c>
      <c r="I228" s="8" t="s">
        <v>31</v>
      </c>
      <c r="J228" s="8" t="s">
        <v>32</v>
      </c>
      <c r="K228" s="8" t="s">
        <v>33</v>
      </c>
      <c r="L228" s="8" t="s">
        <v>34</v>
      </c>
      <c r="M228" s="8" t="s">
        <v>35</v>
      </c>
      <c r="N228" s="8" t="s">
        <v>36</v>
      </c>
      <c r="O228" s="8" t="s">
        <v>37</v>
      </c>
      <c r="P228" s="8" t="s">
        <v>38</v>
      </c>
      <c r="Q228" s="8" t="s">
        <v>39</v>
      </c>
      <c r="R228" s="8" t="s">
        <v>40</v>
      </c>
      <c r="S228" s="8" t="s">
        <v>41</v>
      </c>
      <c r="T228" s="8" t="s">
        <v>42</v>
      </c>
      <c r="U228" s="8" t="s">
        <v>43</v>
      </c>
      <c r="V228" s="8" t="s">
        <v>44</v>
      </c>
      <c r="W228" s="8" t="s">
        <v>45</v>
      </c>
      <c r="X228" s="8" t="s">
        <v>46</v>
      </c>
      <c r="Y228" s="8" t="s">
        <v>67</v>
      </c>
    </row>
    <row r="229" spans="1:25" ht="11.25">
      <c r="A229" s="12">
        <f>A192</f>
        <v>41487</v>
      </c>
      <c r="B229" s="13">
        <v>75.68692559999998</v>
      </c>
      <c r="C229" s="13">
        <v>78.10295921999999</v>
      </c>
      <c r="D229" s="13">
        <v>81.84092202</v>
      </c>
      <c r="E229" s="13">
        <v>85.51613069999999</v>
      </c>
      <c r="F229" s="13">
        <v>85.96086642</v>
      </c>
      <c r="G229" s="13">
        <v>87.60611573999998</v>
      </c>
      <c r="H229" s="13">
        <v>88.27867619999999</v>
      </c>
      <c r="I229" s="13">
        <v>88.42328351999998</v>
      </c>
      <c r="J229" s="13">
        <v>88.83254951999999</v>
      </c>
      <c r="K229" s="13">
        <v>88.14771108</v>
      </c>
      <c r="L229" s="13">
        <v>88.05494412</v>
      </c>
      <c r="M229" s="13">
        <v>87.97991201999999</v>
      </c>
      <c r="N229" s="13">
        <v>85.95131687999998</v>
      </c>
      <c r="O229" s="13">
        <v>86.00315723999998</v>
      </c>
      <c r="P229" s="13">
        <v>86.04954072</v>
      </c>
      <c r="Q229" s="13">
        <v>85.64982426</v>
      </c>
      <c r="R229" s="13">
        <v>84.9704427</v>
      </c>
      <c r="S229" s="13">
        <v>86.68117457999999</v>
      </c>
      <c r="T229" s="13">
        <v>85.53522978</v>
      </c>
      <c r="U229" s="13">
        <v>80.01695987999999</v>
      </c>
      <c r="V229" s="13">
        <v>76.10710535999999</v>
      </c>
      <c r="W229" s="13">
        <v>75.34587059999998</v>
      </c>
      <c r="X229" s="13">
        <v>75.94339895999998</v>
      </c>
      <c r="Y229" s="13">
        <v>75.05802018</v>
      </c>
    </row>
    <row r="230" spans="1:25" ht="11.25">
      <c r="A230" s="12">
        <f aca="true" t="shared" si="5" ref="A230:A259">A193</f>
        <v>41488</v>
      </c>
      <c r="B230" s="13">
        <v>78.8860215</v>
      </c>
      <c r="C230" s="13">
        <v>81.68130828</v>
      </c>
      <c r="D230" s="13">
        <v>84.80537207999998</v>
      </c>
      <c r="E230" s="13">
        <v>85.82717285999999</v>
      </c>
      <c r="F230" s="13">
        <v>85.71530681999998</v>
      </c>
      <c r="G230" s="13">
        <v>85.12323534</v>
      </c>
      <c r="H230" s="13">
        <v>85.63072518</v>
      </c>
      <c r="I230" s="13">
        <v>86.23371042</v>
      </c>
      <c r="J230" s="13">
        <v>86.12320859999998</v>
      </c>
      <c r="K230" s="13">
        <v>86.03453429999999</v>
      </c>
      <c r="L230" s="13">
        <v>85.66073801999998</v>
      </c>
      <c r="M230" s="13">
        <v>86.7780342</v>
      </c>
      <c r="N230" s="13">
        <v>86.50655441999999</v>
      </c>
      <c r="O230" s="13">
        <v>86.67435348</v>
      </c>
      <c r="P230" s="13">
        <v>86.17504895999998</v>
      </c>
      <c r="Q230" s="13">
        <v>86.45198562</v>
      </c>
      <c r="R230" s="13">
        <v>86.43015809999999</v>
      </c>
      <c r="S230" s="13">
        <v>86.91854886</v>
      </c>
      <c r="T230" s="13">
        <v>85.44109859999999</v>
      </c>
      <c r="U230" s="13">
        <v>83.12465304</v>
      </c>
      <c r="V230" s="13">
        <v>80.49307265999998</v>
      </c>
      <c r="W230" s="13">
        <v>79.19569944</v>
      </c>
      <c r="X230" s="13">
        <v>78.89829947999999</v>
      </c>
      <c r="Y230" s="13">
        <v>78.61863437999999</v>
      </c>
    </row>
    <row r="231" spans="1:25" ht="11.25">
      <c r="A231" s="12">
        <f t="shared" si="5"/>
        <v>41489</v>
      </c>
      <c r="B231" s="13">
        <v>77.19575291999999</v>
      </c>
      <c r="C231" s="13">
        <v>78.39626651999998</v>
      </c>
      <c r="D231" s="13">
        <v>81.11379276</v>
      </c>
      <c r="E231" s="13">
        <v>84.44521799999998</v>
      </c>
      <c r="F231" s="13">
        <v>84.97999223999999</v>
      </c>
      <c r="G231" s="13">
        <v>85.23237293999999</v>
      </c>
      <c r="H231" s="13">
        <v>84.97589957999999</v>
      </c>
      <c r="I231" s="13">
        <v>85.01955462</v>
      </c>
      <c r="J231" s="13">
        <v>87.69206159999999</v>
      </c>
      <c r="K231" s="13">
        <v>85.91448293999998</v>
      </c>
      <c r="L231" s="13">
        <v>85.68529398</v>
      </c>
      <c r="M231" s="13">
        <v>84.50251523999998</v>
      </c>
      <c r="N231" s="13">
        <v>84.41384093999999</v>
      </c>
      <c r="O231" s="13">
        <v>84.56799779999999</v>
      </c>
      <c r="P231" s="13">
        <v>84.82447115999999</v>
      </c>
      <c r="Q231" s="13">
        <v>84.94725095999999</v>
      </c>
      <c r="R231" s="13">
        <v>84.40701983999999</v>
      </c>
      <c r="S231" s="13">
        <v>85.02501149999999</v>
      </c>
      <c r="T231" s="13">
        <v>84.27605471999999</v>
      </c>
      <c r="U231" s="13">
        <v>78.85055177999999</v>
      </c>
      <c r="V231" s="13">
        <v>75.80561273999999</v>
      </c>
      <c r="W231" s="13">
        <v>74.92569084</v>
      </c>
      <c r="X231" s="13">
        <v>74.99253762</v>
      </c>
      <c r="Y231" s="13">
        <v>73.86296345999999</v>
      </c>
    </row>
    <row r="232" spans="1:25" ht="11.25">
      <c r="A232" s="12">
        <f t="shared" si="5"/>
        <v>41490</v>
      </c>
      <c r="B232" s="13">
        <v>59.03798471999999</v>
      </c>
      <c r="C232" s="13">
        <v>59.546838779999995</v>
      </c>
      <c r="D232" s="13">
        <v>61.29167615999999</v>
      </c>
      <c r="E232" s="13">
        <v>64.10333358</v>
      </c>
      <c r="F232" s="13">
        <v>66.9286332</v>
      </c>
      <c r="G232" s="13">
        <v>68.35833576</v>
      </c>
      <c r="H232" s="13">
        <v>69.01861824</v>
      </c>
      <c r="I232" s="13">
        <v>69.45380442</v>
      </c>
      <c r="J232" s="13">
        <v>68.59298159999999</v>
      </c>
      <c r="K232" s="13">
        <v>68.10595506</v>
      </c>
      <c r="L232" s="13">
        <v>67.53161843999999</v>
      </c>
      <c r="M232" s="13">
        <v>67.08824693999999</v>
      </c>
      <c r="N232" s="13">
        <v>67.43612303999998</v>
      </c>
      <c r="O232" s="13">
        <v>67.77172115999998</v>
      </c>
      <c r="P232" s="13">
        <v>67.8426606</v>
      </c>
      <c r="Q232" s="13">
        <v>85.64027472</v>
      </c>
      <c r="R232" s="13">
        <v>92.08212155999999</v>
      </c>
      <c r="S232" s="13">
        <v>90.91025658</v>
      </c>
      <c r="T232" s="13">
        <v>87.60884417999999</v>
      </c>
      <c r="U232" s="13">
        <v>60.256233179999995</v>
      </c>
      <c r="V232" s="13">
        <v>58.033918799999995</v>
      </c>
      <c r="W232" s="13">
        <v>57.38182163999999</v>
      </c>
      <c r="X232" s="13">
        <v>57.076236359999996</v>
      </c>
      <c r="Y232" s="13">
        <v>56.54828321999999</v>
      </c>
    </row>
    <row r="233" spans="1:25" ht="11.25">
      <c r="A233" s="12">
        <f t="shared" si="5"/>
        <v>41491</v>
      </c>
      <c r="B233" s="13">
        <v>85.61435454</v>
      </c>
      <c r="C233" s="13">
        <v>84.97862801999999</v>
      </c>
      <c r="D233" s="13">
        <v>88.07131476</v>
      </c>
      <c r="E233" s="13">
        <v>90.10400255999998</v>
      </c>
      <c r="F233" s="13">
        <v>92.4600105</v>
      </c>
      <c r="G233" s="13">
        <v>93.26490029999998</v>
      </c>
      <c r="H233" s="13">
        <v>95.17480829999998</v>
      </c>
      <c r="I233" s="13">
        <v>95.87328893999998</v>
      </c>
      <c r="J233" s="13">
        <v>94.59774323999999</v>
      </c>
      <c r="K233" s="13">
        <v>94.41357354</v>
      </c>
      <c r="L233" s="13">
        <v>94.36036895999997</v>
      </c>
      <c r="M233" s="13">
        <v>93.90199103999998</v>
      </c>
      <c r="N233" s="13">
        <v>94.08752495999998</v>
      </c>
      <c r="O233" s="13">
        <v>95.06430647999998</v>
      </c>
      <c r="P233" s="13">
        <v>96.48445949999999</v>
      </c>
      <c r="Q233" s="13">
        <v>97.35619607999999</v>
      </c>
      <c r="R233" s="13">
        <v>97.23341628</v>
      </c>
      <c r="S233" s="13">
        <v>96.84870623999998</v>
      </c>
      <c r="T233" s="13">
        <v>91.2322125</v>
      </c>
      <c r="U233" s="13">
        <v>87.99628265999999</v>
      </c>
      <c r="V233" s="13">
        <v>86.66889659999998</v>
      </c>
      <c r="W233" s="13">
        <v>86.44243608</v>
      </c>
      <c r="X233" s="13">
        <v>86.59932137999998</v>
      </c>
      <c r="Y233" s="13">
        <v>86.52838193999999</v>
      </c>
    </row>
    <row r="234" spans="1:25" ht="11.25">
      <c r="A234" s="12">
        <f t="shared" si="5"/>
        <v>41492</v>
      </c>
      <c r="B234" s="13">
        <v>74.29542119999999</v>
      </c>
      <c r="C234" s="13">
        <v>74.94206147999999</v>
      </c>
      <c r="D234" s="13">
        <v>84.95270784</v>
      </c>
      <c r="E234" s="13">
        <v>85.94313156</v>
      </c>
      <c r="F234" s="13">
        <v>87.98400468</v>
      </c>
      <c r="G234" s="13">
        <v>88.265034</v>
      </c>
      <c r="H234" s="13">
        <v>88.78889448</v>
      </c>
      <c r="I234" s="13">
        <v>89.17769718</v>
      </c>
      <c r="J234" s="13">
        <v>89.21862377999999</v>
      </c>
      <c r="K234" s="13">
        <v>88.22820005999999</v>
      </c>
      <c r="L234" s="13">
        <v>87.78755699999999</v>
      </c>
      <c r="M234" s="13">
        <v>87.80665607999998</v>
      </c>
      <c r="N234" s="13">
        <v>87.79983498</v>
      </c>
      <c r="O234" s="13">
        <v>88.01674595999998</v>
      </c>
      <c r="P234" s="13">
        <v>88.98807059999999</v>
      </c>
      <c r="Q234" s="13">
        <v>88.4833092</v>
      </c>
      <c r="R234" s="13">
        <v>87.9035157</v>
      </c>
      <c r="S234" s="13">
        <v>89.70974298</v>
      </c>
      <c r="T234" s="13">
        <v>86.97584609999998</v>
      </c>
      <c r="U234" s="13">
        <v>83.72081718</v>
      </c>
      <c r="V234" s="13">
        <v>80.68815612</v>
      </c>
      <c r="W234" s="13">
        <v>75.14805869999999</v>
      </c>
      <c r="X234" s="13">
        <v>78.22164636</v>
      </c>
      <c r="Y234" s="13">
        <v>74.49050465999998</v>
      </c>
    </row>
    <row r="235" spans="1:25" ht="11.25">
      <c r="A235" s="12">
        <f t="shared" si="5"/>
        <v>41493</v>
      </c>
      <c r="B235" s="13">
        <v>64.40755464</v>
      </c>
      <c r="C235" s="13">
        <v>70.57519326</v>
      </c>
      <c r="D235" s="13">
        <v>70.30917036</v>
      </c>
      <c r="E235" s="13">
        <v>76.81786398</v>
      </c>
      <c r="F235" s="13">
        <v>85.58843436</v>
      </c>
      <c r="G235" s="13">
        <v>86.12320859999998</v>
      </c>
      <c r="H235" s="13">
        <v>87.80665607999998</v>
      </c>
      <c r="I235" s="13">
        <v>88.33597343999999</v>
      </c>
      <c r="J235" s="13">
        <v>87.65113499999998</v>
      </c>
      <c r="K235" s="13">
        <v>87.62112215999998</v>
      </c>
      <c r="L235" s="13">
        <v>87.47242218</v>
      </c>
      <c r="M235" s="13">
        <v>86.63069843999999</v>
      </c>
      <c r="N235" s="13">
        <v>86.54748101999999</v>
      </c>
      <c r="O235" s="13">
        <v>86.90899931999998</v>
      </c>
      <c r="P235" s="13">
        <v>87.18320754</v>
      </c>
      <c r="Q235" s="13">
        <v>86.50928286</v>
      </c>
      <c r="R235" s="13">
        <v>87.24596165999999</v>
      </c>
      <c r="S235" s="13">
        <v>89.28001368</v>
      </c>
      <c r="T235" s="13">
        <v>80.1069984</v>
      </c>
      <c r="U235" s="13">
        <v>73.10718557999999</v>
      </c>
      <c r="V235" s="13">
        <v>70.02268415999998</v>
      </c>
      <c r="W235" s="13">
        <v>68.65164306</v>
      </c>
      <c r="X235" s="13">
        <v>63.865959299999986</v>
      </c>
      <c r="Y235" s="13">
        <v>64.50577847999999</v>
      </c>
    </row>
    <row r="236" spans="1:25" ht="11.25">
      <c r="A236" s="12">
        <f t="shared" si="5"/>
        <v>41494</v>
      </c>
      <c r="B236" s="13">
        <v>17.590252679999995</v>
      </c>
      <c r="C236" s="13">
        <v>18.367858079999994</v>
      </c>
      <c r="D236" s="13">
        <v>19.644768</v>
      </c>
      <c r="E236" s="13">
        <v>21.02399442</v>
      </c>
      <c r="F236" s="13">
        <v>83.94182081999998</v>
      </c>
      <c r="G236" s="13">
        <v>86.03453429999999</v>
      </c>
      <c r="H236" s="13">
        <v>86.72892227999999</v>
      </c>
      <c r="I236" s="13">
        <v>86.88307913999999</v>
      </c>
      <c r="J236" s="13">
        <v>87.16683689999999</v>
      </c>
      <c r="K236" s="13">
        <v>85.92403248</v>
      </c>
      <c r="L236" s="13">
        <v>86.86125161999999</v>
      </c>
      <c r="M236" s="13">
        <v>85.6184472</v>
      </c>
      <c r="N236" s="13">
        <v>85.12050690000001</v>
      </c>
      <c r="O236" s="13">
        <v>85.2910344</v>
      </c>
      <c r="P236" s="13">
        <v>85.40835731999998</v>
      </c>
      <c r="Q236" s="13">
        <v>86.19414804</v>
      </c>
      <c r="R236" s="13">
        <v>86.25690215999998</v>
      </c>
      <c r="S236" s="13">
        <v>87.96763404</v>
      </c>
      <c r="T236" s="13">
        <v>84.23649234</v>
      </c>
      <c r="U236" s="13">
        <v>18.547935119999998</v>
      </c>
      <c r="V236" s="13">
        <v>17.944949879999996</v>
      </c>
      <c r="W236" s="13">
        <v>17.625722399999997</v>
      </c>
      <c r="X236" s="13">
        <v>17.655735239999995</v>
      </c>
      <c r="Y236" s="13">
        <v>17.56296828</v>
      </c>
    </row>
    <row r="237" spans="1:25" ht="11.25">
      <c r="A237" s="12">
        <f t="shared" si="5"/>
        <v>41495</v>
      </c>
      <c r="B237" s="13">
        <v>69.26963471999998</v>
      </c>
      <c r="C237" s="13">
        <v>70.6938804</v>
      </c>
      <c r="D237" s="13">
        <v>74.76607709999999</v>
      </c>
      <c r="E237" s="13">
        <v>77.84375742</v>
      </c>
      <c r="F237" s="13">
        <v>84.84902712</v>
      </c>
      <c r="G237" s="13">
        <v>92.16943163999998</v>
      </c>
      <c r="H237" s="13">
        <v>93.26080763999998</v>
      </c>
      <c r="I237" s="13">
        <v>93.78193968</v>
      </c>
      <c r="J237" s="13">
        <v>93.57457823999998</v>
      </c>
      <c r="K237" s="13">
        <v>93.60186264</v>
      </c>
      <c r="L237" s="13">
        <v>86.70709476</v>
      </c>
      <c r="M237" s="13">
        <v>86.38513884</v>
      </c>
      <c r="N237" s="13">
        <v>85.92676091999999</v>
      </c>
      <c r="O237" s="13">
        <v>86.57612963999999</v>
      </c>
      <c r="P237" s="13">
        <v>93.79148921999999</v>
      </c>
      <c r="Q237" s="13">
        <v>94.00294331999999</v>
      </c>
      <c r="R237" s="13">
        <v>93.33856818</v>
      </c>
      <c r="S237" s="13">
        <v>94.71506615999998</v>
      </c>
      <c r="T237" s="13">
        <v>85.25147202</v>
      </c>
      <c r="U237" s="13">
        <v>74.10988728</v>
      </c>
      <c r="V237" s="13">
        <v>71.68839678</v>
      </c>
      <c r="W237" s="13">
        <v>70.1140869</v>
      </c>
      <c r="X237" s="13">
        <v>70.52062445999998</v>
      </c>
      <c r="Y237" s="13">
        <v>69.63251723999998</v>
      </c>
    </row>
    <row r="238" spans="1:25" ht="11.25">
      <c r="A238" s="12">
        <f t="shared" si="5"/>
        <v>41496</v>
      </c>
      <c r="B238" s="13">
        <v>61.28621927999999</v>
      </c>
      <c r="C238" s="13">
        <v>64.33797942</v>
      </c>
      <c r="D238" s="13">
        <v>64.1115189</v>
      </c>
      <c r="E238" s="13">
        <v>73.44687635999999</v>
      </c>
      <c r="F238" s="13">
        <v>85.25556467999999</v>
      </c>
      <c r="G238" s="13">
        <v>94.54317443999999</v>
      </c>
      <c r="H238" s="13">
        <v>97.76819051999999</v>
      </c>
      <c r="I238" s="13">
        <v>98.16108587999999</v>
      </c>
      <c r="J238" s="13">
        <v>98.52806106</v>
      </c>
      <c r="K238" s="13">
        <v>96.36304392</v>
      </c>
      <c r="L238" s="13">
        <v>95.2293771</v>
      </c>
      <c r="M238" s="13">
        <v>95.18026518</v>
      </c>
      <c r="N238" s="13">
        <v>94.50088362</v>
      </c>
      <c r="O238" s="13">
        <v>94.89923585999999</v>
      </c>
      <c r="P238" s="13">
        <v>95.9319504</v>
      </c>
      <c r="Q238" s="13">
        <v>95.87601738</v>
      </c>
      <c r="R238" s="13">
        <v>96.93738053999999</v>
      </c>
      <c r="S238" s="13">
        <v>99.77495814</v>
      </c>
      <c r="T238" s="13">
        <v>86.66889659999998</v>
      </c>
      <c r="U238" s="13">
        <v>69.7866741</v>
      </c>
      <c r="V238" s="13">
        <v>67.56026705999999</v>
      </c>
      <c r="W238" s="13">
        <v>65.69537832</v>
      </c>
      <c r="X238" s="13">
        <v>65.66263703999999</v>
      </c>
      <c r="Y238" s="13">
        <v>63.99692442</v>
      </c>
    </row>
    <row r="239" spans="1:25" ht="11.25">
      <c r="A239" s="12">
        <f t="shared" si="5"/>
        <v>41497</v>
      </c>
      <c r="B239" s="13">
        <v>72.33776549999999</v>
      </c>
      <c r="C239" s="13">
        <v>75.30630821999999</v>
      </c>
      <c r="D239" s="13">
        <v>78.8860215</v>
      </c>
      <c r="E239" s="13">
        <v>79.95829841999999</v>
      </c>
      <c r="F239" s="13">
        <v>85.60071234</v>
      </c>
      <c r="G239" s="13">
        <v>95.64273576</v>
      </c>
      <c r="H239" s="13">
        <v>98.75997845999999</v>
      </c>
      <c r="I239" s="13">
        <v>98.56898765999998</v>
      </c>
      <c r="J239" s="13">
        <v>96.76276037999999</v>
      </c>
      <c r="K239" s="13">
        <v>96.60723929999999</v>
      </c>
      <c r="L239" s="13">
        <v>96.18160266</v>
      </c>
      <c r="M239" s="13">
        <v>95.19527159999998</v>
      </c>
      <c r="N239" s="13">
        <v>87.91306523999998</v>
      </c>
      <c r="O239" s="13">
        <v>95.81462748</v>
      </c>
      <c r="P239" s="13">
        <v>96.06700817999999</v>
      </c>
      <c r="Q239" s="13">
        <v>95.78597885999999</v>
      </c>
      <c r="R239" s="13">
        <v>98.54716013999999</v>
      </c>
      <c r="S239" s="13">
        <v>97.29344195999998</v>
      </c>
      <c r="T239" s="13">
        <v>86.39195993999999</v>
      </c>
      <c r="U239" s="13">
        <v>79.70728193999999</v>
      </c>
      <c r="V239" s="13">
        <v>75.22036236</v>
      </c>
      <c r="W239" s="13">
        <v>72.74293884</v>
      </c>
      <c r="X239" s="13">
        <v>73.01305439999999</v>
      </c>
      <c r="Y239" s="13">
        <v>72.28456091999999</v>
      </c>
    </row>
    <row r="240" spans="1:25" ht="11.25">
      <c r="A240" s="12">
        <f t="shared" si="5"/>
        <v>41498</v>
      </c>
      <c r="B240" s="13">
        <v>70.71980058</v>
      </c>
      <c r="C240" s="13">
        <v>70.45787034</v>
      </c>
      <c r="D240" s="13">
        <v>71.91349308</v>
      </c>
      <c r="E240" s="13">
        <v>85.13005643999999</v>
      </c>
      <c r="F240" s="13">
        <v>95.10114042</v>
      </c>
      <c r="G240" s="13">
        <v>97.18839702</v>
      </c>
      <c r="H240" s="13">
        <v>97.89915563999999</v>
      </c>
      <c r="I240" s="13">
        <v>98.35616934</v>
      </c>
      <c r="J240" s="13">
        <v>97.35210341999999</v>
      </c>
      <c r="K240" s="13">
        <v>98.25385284</v>
      </c>
      <c r="L240" s="13">
        <v>98.53761059999998</v>
      </c>
      <c r="M240" s="13">
        <v>96.72456222</v>
      </c>
      <c r="N240" s="13">
        <v>96.08883569999999</v>
      </c>
      <c r="O240" s="13">
        <v>98.84046743999998</v>
      </c>
      <c r="P240" s="13">
        <v>97.85686481999998</v>
      </c>
      <c r="Q240" s="13">
        <v>97.51444559999999</v>
      </c>
      <c r="R240" s="13">
        <v>97.04515391999999</v>
      </c>
      <c r="S240" s="13">
        <v>96.56358426</v>
      </c>
      <c r="T240" s="13">
        <v>86.89944977999998</v>
      </c>
      <c r="U240" s="13">
        <v>74.81518901999999</v>
      </c>
      <c r="V240" s="13">
        <v>71.19318492</v>
      </c>
      <c r="W240" s="13">
        <v>70.26415109999999</v>
      </c>
      <c r="X240" s="13">
        <v>70.36373916</v>
      </c>
      <c r="Y240" s="13">
        <v>70.71161526</v>
      </c>
    </row>
    <row r="241" spans="1:25" ht="11.25">
      <c r="A241" s="12">
        <f t="shared" si="5"/>
        <v>41499</v>
      </c>
      <c r="B241" s="13">
        <v>73.52054423999999</v>
      </c>
      <c r="C241" s="13">
        <v>79.37304804</v>
      </c>
      <c r="D241" s="13">
        <v>80.12609748</v>
      </c>
      <c r="E241" s="13">
        <v>81.54488627999999</v>
      </c>
      <c r="F241" s="13">
        <v>89.31957605999999</v>
      </c>
      <c r="G241" s="13">
        <v>96.81732918</v>
      </c>
      <c r="H241" s="13">
        <v>97.5008034</v>
      </c>
      <c r="I241" s="13">
        <v>98.53078949999998</v>
      </c>
      <c r="J241" s="13">
        <v>97.91279784</v>
      </c>
      <c r="K241" s="13">
        <v>97.95918131999997</v>
      </c>
      <c r="L241" s="13">
        <v>97.49671073999998</v>
      </c>
      <c r="M241" s="13">
        <v>97.50353184</v>
      </c>
      <c r="N241" s="13">
        <v>97.12018601999999</v>
      </c>
      <c r="O241" s="13">
        <v>96.7504824</v>
      </c>
      <c r="P241" s="13">
        <v>98.79544818000001</v>
      </c>
      <c r="Q241" s="13">
        <v>99.60306641999999</v>
      </c>
      <c r="R241" s="13">
        <v>99.59897375999999</v>
      </c>
      <c r="S241" s="13">
        <v>98.46939959999997</v>
      </c>
      <c r="T241" s="13">
        <v>79.93374245999998</v>
      </c>
      <c r="U241" s="13">
        <v>78.77415545999999</v>
      </c>
      <c r="V241" s="13">
        <v>76.86834012</v>
      </c>
      <c r="W241" s="13">
        <v>75.21217704</v>
      </c>
      <c r="X241" s="13">
        <v>75.46319351999999</v>
      </c>
      <c r="Y241" s="13">
        <v>73.51645157999998</v>
      </c>
    </row>
    <row r="242" spans="1:25" ht="11.25">
      <c r="A242" s="12">
        <f t="shared" si="5"/>
        <v>41500</v>
      </c>
      <c r="B242" s="13">
        <v>79.68818286</v>
      </c>
      <c r="C242" s="13">
        <v>80.24887727999999</v>
      </c>
      <c r="D242" s="13">
        <v>81.56671379999999</v>
      </c>
      <c r="E242" s="13">
        <v>88.73841834</v>
      </c>
      <c r="F242" s="13">
        <v>89.06173848</v>
      </c>
      <c r="G242" s="13">
        <v>100.87179101999997</v>
      </c>
      <c r="H242" s="13">
        <v>101.39837993999998</v>
      </c>
      <c r="I242" s="13">
        <v>102.25238165999998</v>
      </c>
      <c r="J242" s="13">
        <v>101.40520104</v>
      </c>
      <c r="K242" s="13">
        <v>101.94816059999998</v>
      </c>
      <c r="L242" s="13">
        <v>102.62208528</v>
      </c>
      <c r="M242" s="13">
        <v>89.7588549</v>
      </c>
      <c r="N242" s="13">
        <v>89.18861093999999</v>
      </c>
      <c r="O242" s="13">
        <v>89.47918979999999</v>
      </c>
      <c r="P242" s="13">
        <v>90.18585576</v>
      </c>
      <c r="Q242" s="13">
        <v>101.9686239</v>
      </c>
      <c r="R242" s="13">
        <v>101.52388818</v>
      </c>
      <c r="S242" s="13">
        <v>101.56617899999999</v>
      </c>
      <c r="T242" s="13">
        <v>87.50925611999999</v>
      </c>
      <c r="U242" s="13">
        <v>80.56537631999998</v>
      </c>
      <c r="V242" s="13">
        <v>79.89418007999998</v>
      </c>
      <c r="W242" s="13">
        <v>79.83415439999999</v>
      </c>
      <c r="X242" s="13">
        <v>79.63770672</v>
      </c>
      <c r="Y242" s="13">
        <v>79.54084709999998</v>
      </c>
    </row>
    <row r="243" spans="1:25" ht="11.25">
      <c r="A243" s="12">
        <f t="shared" si="5"/>
        <v>41501</v>
      </c>
      <c r="B243" s="13">
        <v>69.78121721999999</v>
      </c>
      <c r="C243" s="13">
        <v>71.11951703999999</v>
      </c>
      <c r="D243" s="13">
        <v>75.05119907999999</v>
      </c>
      <c r="E243" s="13">
        <v>79.46990765999999</v>
      </c>
      <c r="F243" s="13">
        <v>79.67863331999997</v>
      </c>
      <c r="G243" s="13">
        <v>101.43112121999998</v>
      </c>
      <c r="H243" s="13">
        <v>102.40381007999999</v>
      </c>
      <c r="I243" s="13">
        <v>103.07364209999999</v>
      </c>
      <c r="J243" s="13">
        <v>103.10229072</v>
      </c>
      <c r="K243" s="13">
        <v>104.01086123999998</v>
      </c>
      <c r="L243" s="13">
        <v>103.65070716</v>
      </c>
      <c r="M243" s="13">
        <v>107.98346987999999</v>
      </c>
      <c r="N243" s="13">
        <v>105.20864639999999</v>
      </c>
      <c r="O243" s="13">
        <v>90.07126127999999</v>
      </c>
      <c r="P243" s="13">
        <v>105.48558306</v>
      </c>
      <c r="Q243" s="13">
        <v>102.68074673999999</v>
      </c>
      <c r="R243" s="13">
        <v>102.83626781999999</v>
      </c>
      <c r="S243" s="13">
        <v>101.975445</v>
      </c>
      <c r="T243" s="13">
        <v>78.69912335999999</v>
      </c>
      <c r="U243" s="13">
        <v>72.43462511999999</v>
      </c>
      <c r="V243" s="13">
        <v>69.6911787</v>
      </c>
      <c r="W243" s="13">
        <v>69.40332828</v>
      </c>
      <c r="X243" s="13">
        <v>69.27918426</v>
      </c>
      <c r="Y243" s="13">
        <v>68.44837428</v>
      </c>
    </row>
    <row r="244" spans="1:25" ht="11.25">
      <c r="A244" s="12">
        <f t="shared" si="5"/>
        <v>41502</v>
      </c>
      <c r="B244" s="13">
        <v>69.53975027999999</v>
      </c>
      <c r="C244" s="13">
        <v>72.19179396</v>
      </c>
      <c r="D244" s="13">
        <v>74.87248626</v>
      </c>
      <c r="E244" s="13">
        <v>79.59678011999999</v>
      </c>
      <c r="F244" s="13">
        <v>80.09062776</v>
      </c>
      <c r="G244" s="13">
        <v>88.12861199999999</v>
      </c>
      <c r="H244" s="13">
        <v>101.55390101999998</v>
      </c>
      <c r="I244" s="13">
        <v>101.58937073999999</v>
      </c>
      <c r="J244" s="13">
        <v>88.49149451999999</v>
      </c>
      <c r="K244" s="13">
        <v>88.05630833999999</v>
      </c>
      <c r="L244" s="13">
        <v>88.0399377</v>
      </c>
      <c r="M244" s="13">
        <v>87.85167533999999</v>
      </c>
      <c r="N244" s="13">
        <v>80.34846533999999</v>
      </c>
      <c r="O244" s="13">
        <v>80.64722951999998</v>
      </c>
      <c r="P244" s="13">
        <v>86.4369792</v>
      </c>
      <c r="Q244" s="13">
        <v>86.79440484</v>
      </c>
      <c r="R244" s="13">
        <v>101.18965427999998</v>
      </c>
      <c r="S244" s="13">
        <v>100.58257637999999</v>
      </c>
      <c r="T244" s="13">
        <v>78.28849313999999</v>
      </c>
      <c r="U244" s="13">
        <v>70.80983909999999</v>
      </c>
      <c r="V244" s="13">
        <v>68.91630174</v>
      </c>
      <c r="W244" s="13">
        <v>67.44840101999999</v>
      </c>
      <c r="X244" s="13">
        <v>68.51658528</v>
      </c>
      <c r="Y244" s="13">
        <v>66.87270018</v>
      </c>
    </row>
    <row r="245" spans="1:25" ht="11.25">
      <c r="A245" s="12">
        <f t="shared" si="5"/>
        <v>41503</v>
      </c>
      <c r="B245" s="13">
        <v>72.23272055999999</v>
      </c>
      <c r="C245" s="13">
        <v>73.61876808</v>
      </c>
      <c r="D245" s="13">
        <v>77.16846851999999</v>
      </c>
      <c r="E245" s="13">
        <v>79.93237823999999</v>
      </c>
      <c r="F245" s="13">
        <v>80.06334335999999</v>
      </c>
      <c r="G245" s="13">
        <v>80.46169559999998</v>
      </c>
      <c r="H245" s="13">
        <v>87.63340013999999</v>
      </c>
      <c r="I245" s="13">
        <v>82.55168063999999</v>
      </c>
      <c r="J245" s="13">
        <v>81.05240285999999</v>
      </c>
      <c r="K245" s="13">
        <v>80.93098728</v>
      </c>
      <c r="L245" s="13">
        <v>80.71953318</v>
      </c>
      <c r="M245" s="13">
        <v>80.7754662</v>
      </c>
      <c r="N245" s="13">
        <v>80.35801487999998</v>
      </c>
      <c r="O245" s="13">
        <v>80.49443687999998</v>
      </c>
      <c r="P245" s="13">
        <v>79.68272598</v>
      </c>
      <c r="Q245" s="13">
        <v>80.43168275999999</v>
      </c>
      <c r="R245" s="13">
        <v>86.58158651999999</v>
      </c>
      <c r="S245" s="13">
        <v>80.00877455999999</v>
      </c>
      <c r="T245" s="13">
        <v>78.41945826</v>
      </c>
      <c r="U245" s="13">
        <v>76.22715672</v>
      </c>
      <c r="V245" s="13">
        <v>73.04306723999998</v>
      </c>
      <c r="W245" s="13">
        <v>71.93259215999998</v>
      </c>
      <c r="X245" s="13">
        <v>69.67890072</v>
      </c>
      <c r="Y245" s="13">
        <v>70.33099788</v>
      </c>
    </row>
    <row r="246" spans="1:25" ht="11.25">
      <c r="A246" s="12">
        <f t="shared" si="5"/>
        <v>41504</v>
      </c>
      <c r="B246" s="13">
        <v>54.03266153999999</v>
      </c>
      <c r="C246" s="13">
        <v>56.28226032</v>
      </c>
      <c r="D246" s="13">
        <v>58.83880859999999</v>
      </c>
      <c r="E246" s="13">
        <v>64.42119684</v>
      </c>
      <c r="F246" s="13">
        <v>71.87529492</v>
      </c>
      <c r="G246" s="13">
        <v>78.58862153999999</v>
      </c>
      <c r="H246" s="13">
        <v>86.25690215999998</v>
      </c>
      <c r="I246" s="13">
        <v>86.37286085999999</v>
      </c>
      <c r="J246" s="13">
        <v>86.01816365999998</v>
      </c>
      <c r="K246" s="13">
        <v>79.41533885999999</v>
      </c>
      <c r="L246" s="13">
        <v>79.07837651999999</v>
      </c>
      <c r="M246" s="13">
        <v>78.9405903</v>
      </c>
      <c r="N246" s="13">
        <v>78.67320318</v>
      </c>
      <c r="O246" s="13">
        <v>78.99379487999998</v>
      </c>
      <c r="P246" s="13">
        <v>85.96905173999998</v>
      </c>
      <c r="Q246" s="13">
        <v>79.15477283999999</v>
      </c>
      <c r="R246" s="13">
        <v>85.50385271999998</v>
      </c>
      <c r="S246" s="13">
        <v>86.696181</v>
      </c>
      <c r="T246" s="13">
        <v>78.10295921999999</v>
      </c>
      <c r="U246" s="13">
        <v>66.99138731999999</v>
      </c>
      <c r="V246" s="13">
        <v>64.14426018</v>
      </c>
      <c r="W246" s="13">
        <v>62.37486684</v>
      </c>
      <c r="X246" s="13">
        <v>62.710464959999996</v>
      </c>
      <c r="Y246" s="13">
        <v>55.91937779999999</v>
      </c>
    </row>
    <row r="247" spans="1:25" ht="11.25">
      <c r="A247" s="12">
        <f t="shared" si="5"/>
        <v>41505</v>
      </c>
      <c r="B247" s="13">
        <v>53.42421941999999</v>
      </c>
      <c r="C247" s="13">
        <v>61.54132841999999</v>
      </c>
      <c r="D247" s="13">
        <v>64.92322979999999</v>
      </c>
      <c r="E247" s="13">
        <v>69.01316136</v>
      </c>
      <c r="F247" s="13">
        <v>78.27621515999999</v>
      </c>
      <c r="G247" s="13">
        <v>85.44519126</v>
      </c>
      <c r="H247" s="13">
        <v>86.28964343999999</v>
      </c>
      <c r="I247" s="13">
        <v>86.88717179999999</v>
      </c>
      <c r="J247" s="13">
        <v>86.56248743999998</v>
      </c>
      <c r="K247" s="13">
        <v>86.25008105999999</v>
      </c>
      <c r="L247" s="13">
        <v>85.9663233</v>
      </c>
      <c r="M247" s="13">
        <v>85.87492055999999</v>
      </c>
      <c r="N247" s="13">
        <v>79.07837651999999</v>
      </c>
      <c r="O247" s="13">
        <v>79.20797741999999</v>
      </c>
      <c r="P247" s="13">
        <v>74.28996432</v>
      </c>
      <c r="Q247" s="13">
        <v>72.59696729999999</v>
      </c>
      <c r="R247" s="13">
        <v>73.52054423999999</v>
      </c>
      <c r="S247" s="13">
        <v>72.11812608</v>
      </c>
      <c r="T247" s="13">
        <v>66.8399589</v>
      </c>
      <c r="U247" s="13">
        <v>60.591831299999996</v>
      </c>
      <c r="V247" s="13">
        <v>52.52247</v>
      </c>
      <c r="W247" s="13">
        <v>52.29600947999999</v>
      </c>
      <c r="X247" s="13">
        <v>53.47605977999999</v>
      </c>
      <c r="Y247" s="13">
        <v>54.68203026</v>
      </c>
    </row>
    <row r="248" spans="1:25" ht="11.25">
      <c r="A248" s="12">
        <f t="shared" si="5"/>
        <v>41506</v>
      </c>
      <c r="B248" s="13">
        <v>79.59268746</v>
      </c>
      <c r="C248" s="13">
        <v>80.22704975999999</v>
      </c>
      <c r="D248" s="13">
        <v>80.55855521999999</v>
      </c>
      <c r="E248" s="13">
        <v>85.51613069999999</v>
      </c>
      <c r="F248" s="13">
        <v>86.60068559999998</v>
      </c>
      <c r="G248" s="13">
        <v>86.48881955999998</v>
      </c>
      <c r="H248" s="13">
        <v>86.88444335999999</v>
      </c>
      <c r="I248" s="13">
        <v>87.86258909999998</v>
      </c>
      <c r="J248" s="13">
        <v>87.43285979999999</v>
      </c>
      <c r="K248" s="13">
        <v>87.33327173999999</v>
      </c>
      <c r="L248" s="13">
        <v>87.00176628</v>
      </c>
      <c r="M248" s="13">
        <v>87.04132865999999</v>
      </c>
      <c r="N248" s="13">
        <v>86.91718463999999</v>
      </c>
      <c r="O248" s="13">
        <v>87.08634792</v>
      </c>
      <c r="P248" s="13">
        <v>87.38238365999999</v>
      </c>
      <c r="Q248" s="13">
        <v>87.43422401999999</v>
      </c>
      <c r="R248" s="13">
        <v>88.52969268</v>
      </c>
      <c r="S248" s="13">
        <v>87.35237081999998</v>
      </c>
      <c r="T248" s="13">
        <v>84.40565562</v>
      </c>
      <c r="U248" s="13">
        <v>79.52038379999999</v>
      </c>
      <c r="V248" s="13">
        <v>79.09611138</v>
      </c>
      <c r="W248" s="13">
        <v>79.02517193999998</v>
      </c>
      <c r="X248" s="13">
        <v>79.09338293999998</v>
      </c>
      <c r="Y248" s="13">
        <v>78.97060314</v>
      </c>
    </row>
    <row r="249" spans="1:25" ht="11.25">
      <c r="A249" s="12">
        <f t="shared" si="5"/>
        <v>41507</v>
      </c>
      <c r="B249" s="13">
        <v>53.006768099999995</v>
      </c>
      <c r="C249" s="13">
        <v>55.58787234</v>
      </c>
      <c r="D249" s="13">
        <v>57.77062434</v>
      </c>
      <c r="E249" s="13">
        <v>61.61772473999999</v>
      </c>
      <c r="F249" s="13">
        <v>63.31345019999999</v>
      </c>
      <c r="G249" s="13">
        <v>51.16643532</v>
      </c>
      <c r="H249" s="13">
        <v>77.65413084</v>
      </c>
      <c r="I249" s="13">
        <v>78.25711607999999</v>
      </c>
      <c r="J249" s="13">
        <v>64.6435647</v>
      </c>
      <c r="K249" s="13">
        <v>64.5412482</v>
      </c>
      <c r="L249" s="13">
        <v>65.02554629999999</v>
      </c>
      <c r="M249" s="13">
        <v>64.47440142</v>
      </c>
      <c r="N249" s="13">
        <v>64.2138354</v>
      </c>
      <c r="O249" s="13">
        <v>64.53988397999998</v>
      </c>
      <c r="P249" s="13">
        <v>65.06783712</v>
      </c>
      <c r="Q249" s="13">
        <v>78.13433627999999</v>
      </c>
      <c r="R249" s="13">
        <v>84.43294001999999</v>
      </c>
      <c r="S249" s="13">
        <v>78.88329306</v>
      </c>
      <c r="T249" s="13">
        <v>60.77054411999999</v>
      </c>
      <c r="U249" s="13">
        <v>55.84570992</v>
      </c>
      <c r="V249" s="13">
        <v>53.98218539999999</v>
      </c>
      <c r="W249" s="13">
        <v>51.86491595999999</v>
      </c>
      <c r="X249" s="13">
        <v>53.7298047</v>
      </c>
      <c r="Y249" s="13">
        <v>53.36146529999999</v>
      </c>
    </row>
    <row r="250" spans="1:25" ht="11.25">
      <c r="A250" s="12">
        <f t="shared" si="5"/>
        <v>41508</v>
      </c>
      <c r="B250" s="13">
        <v>0.15279264</v>
      </c>
      <c r="C250" s="13">
        <v>0.15279264</v>
      </c>
      <c r="D250" s="13">
        <v>0.15279264</v>
      </c>
      <c r="E250" s="13">
        <v>0.15279264</v>
      </c>
      <c r="F250" s="13">
        <v>0.15279264</v>
      </c>
      <c r="G250" s="13">
        <v>76.40723376</v>
      </c>
      <c r="H250" s="13">
        <v>77.05387404000001</v>
      </c>
      <c r="I250" s="13">
        <v>78.04975464</v>
      </c>
      <c r="J250" s="13">
        <v>78.00882804</v>
      </c>
      <c r="K250" s="13">
        <v>68.88356046</v>
      </c>
      <c r="L250" s="13">
        <v>68.36924952</v>
      </c>
      <c r="M250" s="13">
        <v>68.17416605999999</v>
      </c>
      <c r="N250" s="13">
        <v>0.15279264</v>
      </c>
      <c r="O250" s="13">
        <v>0.15279264</v>
      </c>
      <c r="P250" s="13">
        <v>77.57091342</v>
      </c>
      <c r="Q250" s="13">
        <v>77.2625997</v>
      </c>
      <c r="R250" s="13">
        <v>83.81221991999999</v>
      </c>
      <c r="S250" s="13">
        <v>78.26802984</v>
      </c>
      <c r="T250" s="13">
        <v>0.15279264</v>
      </c>
      <c r="U250" s="13">
        <v>0.15279264</v>
      </c>
      <c r="V250" s="13">
        <v>0.15279264</v>
      </c>
      <c r="W250" s="13">
        <v>0.15279264</v>
      </c>
      <c r="X250" s="13">
        <v>0.15279264</v>
      </c>
      <c r="Y250" s="13">
        <v>0.15279264</v>
      </c>
    </row>
    <row r="251" spans="1:25" ht="11.25">
      <c r="A251" s="12">
        <f t="shared" si="5"/>
        <v>41509</v>
      </c>
      <c r="B251" s="13">
        <v>54.26457893999999</v>
      </c>
      <c r="C251" s="13">
        <v>56.50872084</v>
      </c>
      <c r="D251" s="13">
        <v>60.3053451</v>
      </c>
      <c r="E251" s="13">
        <v>48.920929199999996</v>
      </c>
      <c r="F251" s="13">
        <v>67.96544039999999</v>
      </c>
      <c r="G251" s="13">
        <v>77.67732258</v>
      </c>
      <c r="H251" s="13">
        <v>78.13160784</v>
      </c>
      <c r="I251" s="13">
        <v>78.39763074</v>
      </c>
      <c r="J251" s="13">
        <v>78.1425216</v>
      </c>
      <c r="K251" s="13">
        <v>78.06885371999999</v>
      </c>
      <c r="L251" s="13">
        <v>78.12069407999999</v>
      </c>
      <c r="M251" s="13">
        <v>68.54659812</v>
      </c>
      <c r="N251" s="13">
        <v>62.674995239999994</v>
      </c>
      <c r="O251" s="13">
        <v>68.48930088</v>
      </c>
      <c r="P251" s="13">
        <v>78.28985735999998</v>
      </c>
      <c r="Q251" s="13">
        <v>66.8604222</v>
      </c>
      <c r="R251" s="13">
        <v>77.07570156</v>
      </c>
      <c r="S251" s="13">
        <v>62.87553557999999</v>
      </c>
      <c r="T251" s="13">
        <v>57.45685373999999</v>
      </c>
      <c r="U251" s="13">
        <v>53.90442485999999</v>
      </c>
      <c r="V251" s="13">
        <v>52.748930519999995</v>
      </c>
      <c r="W251" s="13">
        <v>52.411968179999995</v>
      </c>
      <c r="X251" s="13">
        <v>52.2155205</v>
      </c>
      <c r="Y251" s="13">
        <v>49.88816117999999</v>
      </c>
    </row>
    <row r="252" spans="1:25" ht="11.25">
      <c r="A252" s="12">
        <f t="shared" si="5"/>
        <v>41510</v>
      </c>
      <c r="B252" s="13">
        <v>69.36103745999999</v>
      </c>
      <c r="C252" s="13">
        <v>70.96126751999999</v>
      </c>
      <c r="D252" s="13">
        <v>73.4905314</v>
      </c>
      <c r="E252" s="13">
        <v>77.67322992</v>
      </c>
      <c r="F252" s="13">
        <v>79.83961127999999</v>
      </c>
      <c r="G252" s="13">
        <v>80.05515804</v>
      </c>
      <c r="H252" s="13">
        <v>82.06738254</v>
      </c>
      <c r="I252" s="13">
        <v>81.93232475999999</v>
      </c>
      <c r="J252" s="13">
        <v>80.84776985999999</v>
      </c>
      <c r="K252" s="13">
        <v>80.59402493999998</v>
      </c>
      <c r="L252" s="13">
        <v>80.29389653999999</v>
      </c>
      <c r="M252" s="13">
        <v>80.5026222</v>
      </c>
      <c r="N252" s="13">
        <v>79.29938015999998</v>
      </c>
      <c r="O252" s="13">
        <v>79.28573795999998</v>
      </c>
      <c r="P252" s="13">
        <v>80.4685167</v>
      </c>
      <c r="Q252" s="13">
        <v>81.59399819999999</v>
      </c>
      <c r="R252" s="13">
        <v>82.17242748</v>
      </c>
      <c r="S252" s="13">
        <v>81.73451286</v>
      </c>
      <c r="T252" s="13">
        <v>76.26671909999999</v>
      </c>
      <c r="U252" s="13">
        <v>72.49601501999999</v>
      </c>
      <c r="V252" s="13">
        <v>70.64204004</v>
      </c>
      <c r="W252" s="13">
        <v>70.08953093999999</v>
      </c>
      <c r="X252" s="13">
        <v>70.0663392</v>
      </c>
      <c r="Y252" s="13">
        <v>69.42242736</v>
      </c>
    </row>
    <row r="253" spans="1:25" ht="11.25">
      <c r="A253" s="12">
        <f t="shared" si="5"/>
        <v>41511</v>
      </c>
      <c r="B253" s="13">
        <v>82.54622376</v>
      </c>
      <c r="C253" s="13">
        <v>82.76995584</v>
      </c>
      <c r="D253" s="13">
        <v>83.36611998</v>
      </c>
      <c r="E253" s="13">
        <v>82.4261724</v>
      </c>
      <c r="F253" s="13">
        <v>89.86799249999999</v>
      </c>
      <c r="G253" s="13">
        <v>86.93355528</v>
      </c>
      <c r="H253" s="13">
        <v>83.95819145999998</v>
      </c>
      <c r="I253" s="13">
        <v>89.9293824</v>
      </c>
      <c r="J253" s="13">
        <v>92.76695999999998</v>
      </c>
      <c r="K253" s="13">
        <v>91.75198031999999</v>
      </c>
      <c r="L253" s="13">
        <v>83.96910521999999</v>
      </c>
      <c r="M253" s="13">
        <v>91.18855745999998</v>
      </c>
      <c r="N253" s="13">
        <v>90.8229465</v>
      </c>
      <c r="O253" s="13">
        <v>83.19149981999999</v>
      </c>
      <c r="P253" s="13">
        <v>93.04253243999999</v>
      </c>
      <c r="Q253" s="13">
        <v>94.80919734</v>
      </c>
      <c r="R253" s="13">
        <v>103.10501915999998</v>
      </c>
      <c r="S253" s="13">
        <v>93.02889023999998</v>
      </c>
      <c r="T253" s="13">
        <v>86.88990023999999</v>
      </c>
      <c r="U253" s="13">
        <v>82.93229801999999</v>
      </c>
      <c r="V253" s="13">
        <v>82.2965715</v>
      </c>
      <c r="W253" s="13">
        <v>82.02372749999999</v>
      </c>
      <c r="X253" s="13">
        <v>82.20380454</v>
      </c>
      <c r="Y253" s="13">
        <v>82.19561922</v>
      </c>
    </row>
    <row r="254" spans="1:25" ht="11.25">
      <c r="A254" s="12">
        <f t="shared" si="5"/>
        <v>41512</v>
      </c>
      <c r="B254" s="13">
        <v>44.35624908</v>
      </c>
      <c r="C254" s="13">
        <v>46.12837086</v>
      </c>
      <c r="D254" s="13">
        <v>49.69580615999999</v>
      </c>
      <c r="E254" s="13">
        <v>68.211</v>
      </c>
      <c r="F254" s="13">
        <v>106.136316</v>
      </c>
      <c r="G254" s="13">
        <v>109.01754863999999</v>
      </c>
      <c r="H254" s="13">
        <v>107.23996997999998</v>
      </c>
      <c r="I254" s="13">
        <v>104.62339601999999</v>
      </c>
      <c r="J254" s="13">
        <v>84.60892439999999</v>
      </c>
      <c r="K254" s="13">
        <v>65.67764346</v>
      </c>
      <c r="L254" s="13">
        <v>69.79895207999999</v>
      </c>
      <c r="M254" s="13">
        <v>63.63540612</v>
      </c>
      <c r="N254" s="13">
        <v>77.38674371999998</v>
      </c>
      <c r="O254" s="13">
        <v>78.53541695999999</v>
      </c>
      <c r="P254" s="13">
        <v>86.37968195999998</v>
      </c>
      <c r="Q254" s="13">
        <v>85.74941231999999</v>
      </c>
      <c r="R254" s="13">
        <v>102.34105595999998</v>
      </c>
      <c r="S254" s="13">
        <v>86.39878104</v>
      </c>
      <c r="T254" s="13">
        <v>78.76733435999999</v>
      </c>
      <c r="U254" s="13">
        <v>60.68050559999999</v>
      </c>
      <c r="V254" s="13">
        <v>58.74194897999999</v>
      </c>
      <c r="W254" s="13">
        <v>57.88385459999999</v>
      </c>
      <c r="X254" s="13">
        <v>54.867564179999995</v>
      </c>
      <c r="Y254" s="13">
        <v>57.739247279999994</v>
      </c>
    </row>
    <row r="255" spans="1:25" ht="11.25">
      <c r="A255" s="12">
        <f t="shared" si="5"/>
        <v>41513</v>
      </c>
      <c r="B255" s="13">
        <v>56.987562059999995</v>
      </c>
      <c r="C255" s="13">
        <v>58.87018565999999</v>
      </c>
      <c r="D255" s="13">
        <v>62.3926017</v>
      </c>
      <c r="E255" s="13">
        <v>78.22710323999999</v>
      </c>
      <c r="F255" s="13">
        <v>85.24328669999998</v>
      </c>
      <c r="G255" s="13">
        <v>98.61673535999999</v>
      </c>
      <c r="H255" s="13">
        <v>101.38064508</v>
      </c>
      <c r="I255" s="13">
        <v>101.42157168</v>
      </c>
      <c r="J255" s="13">
        <v>101.29606343999998</v>
      </c>
      <c r="K255" s="13">
        <v>93.29491313999999</v>
      </c>
      <c r="L255" s="13">
        <v>92.78742329999999</v>
      </c>
      <c r="M255" s="13">
        <v>92.7328545</v>
      </c>
      <c r="N255" s="13">
        <v>91.85156837999999</v>
      </c>
      <c r="O255" s="13">
        <v>100.73673323999999</v>
      </c>
      <c r="P255" s="13">
        <v>101.9345184</v>
      </c>
      <c r="Q255" s="13">
        <v>102.23055414</v>
      </c>
      <c r="R255" s="13">
        <v>103.55384753999999</v>
      </c>
      <c r="S255" s="13">
        <v>102.52113299999999</v>
      </c>
      <c r="T255" s="13">
        <v>78.38126009999999</v>
      </c>
      <c r="U255" s="13">
        <v>59.494998419999995</v>
      </c>
      <c r="V255" s="13">
        <v>57.43911888</v>
      </c>
      <c r="W255" s="13">
        <v>55.88254385999999</v>
      </c>
      <c r="X255" s="13">
        <v>56.10218328</v>
      </c>
      <c r="Y255" s="13">
        <v>55.694281499999995</v>
      </c>
    </row>
    <row r="256" spans="1:25" ht="11.25">
      <c r="A256" s="12">
        <f t="shared" si="5"/>
        <v>41514</v>
      </c>
      <c r="B256" s="13">
        <v>45.021988439999994</v>
      </c>
      <c r="C256" s="13">
        <v>59.10619571999999</v>
      </c>
      <c r="D256" s="13">
        <v>62.65589615999999</v>
      </c>
      <c r="E256" s="13">
        <v>78.54223806</v>
      </c>
      <c r="F256" s="13">
        <v>77.70187854000001</v>
      </c>
      <c r="G256" s="13">
        <v>92.64827285999999</v>
      </c>
      <c r="H256" s="13">
        <v>101.02731209999997</v>
      </c>
      <c r="I256" s="13">
        <v>101.17464786</v>
      </c>
      <c r="J256" s="13">
        <v>100.67125068</v>
      </c>
      <c r="K256" s="13">
        <v>93.94155341999999</v>
      </c>
      <c r="L256" s="13">
        <v>101.75989823999998</v>
      </c>
      <c r="M256" s="13">
        <v>86.60614247999999</v>
      </c>
      <c r="N256" s="13">
        <v>86.61569201999998</v>
      </c>
      <c r="O256" s="13">
        <v>86.6075067</v>
      </c>
      <c r="P256" s="13">
        <v>101.91269087999999</v>
      </c>
      <c r="Q256" s="13">
        <v>102.42700181999997</v>
      </c>
      <c r="R256" s="13">
        <v>103.29873839999999</v>
      </c>
      <c r="S256" s="13">
        <v>102.74350085999998</v>
      </c>
      <c r="T256" s="13">
        <v>78.64319033999999</v>
      </c>
      <c r="U256" s="13">
        <v>59.069361779999994</v>
      </c>
      <c r="V256" s="13">
        <v>56.627407979999994</v>
      </c>
      <c r="W256" s="13">
        <v>56.001231</v>
      </c>
      <c r="X256" s="13">
        <v>56.65059971999999</v>
      </c>
      <c r="Y256" s="13">
        <v>55.98349613999999</v>
      </c>
    </row>
    <row r="257" spans="1:25" ht="11.25">
      <c r="A257" s="12">
        <f t="shared" si="5"/>
        <v>41515</v>
      </c>
      <c r="B257" s="13">
        <v>0.15279264</v>
      </c>
      <c r="C257" s="13">
        <v>0.15279264</v>
      </c>
      <c r="D257" s="13">
        <v>70.04996856</v>
      </c>
      <c r="E257" s="13">
        <v>79.50810581999998</v>
      </c>
      <c r="F257" s="13">
        <v>79.01289395999999</v>
      </c>
      <c r="G257" s="13">
        <v>101.63166155999998</v>
      </c>
      <c r="H257" s="13">
        <v>102.31922843999999</v>
      </c>
      <c r="I257" s="13">
        <v>102.45701465999998</v>
      </c>
      <c r="J257" s="13">
        <v>102.93858431999998</v>
      </c>
      <c r="K257" s="13">
        <v>103.71073283999999</v>
      </c>
      <c r="L257" s="13">
        <v>103.8989952</v>
      </c>
      <c r="M257" s="13">
        <v>104.42012723999999</v>
      </c>
      <c r="N257" s="13">
        <v>88.21319364</v>
      </c>
      <c r="O257" s="13">
        <v>104.20321625999999</v>
      </c>
      <c r="P257" s="13">
        <v>105.18954731999999</v>
      </c>
      <c r="Q257" s="13">
        <v>103.40924021999999</v>
      </c>
      <c r="R257" s="13">
        <v>103.18141547999998</v>
      </c>
      <c r="S257" s="13">
        <v>105.53196654</v>
      </c>
      <c r="T257" s="13">
        <v>78.57770777999998</v>
      </c>
      <c r="U257" s="13">
        <v>0.18280548</v>
      </c>
      <c r="V257" s="13">
        <v>0.15279264</v>
      </c>
      <c r="W257" s="13">
        <v>0.15279264</v>
      </c>
      <c r="X257" s="13">
        <v>0.15279264</v>
      </c>
      <c r="Y257" s="13">
        <v>0.15279264</v>
      </c>
    </row>
    <row r="258" spans="1:25" ht="11.25">
      <c r="A258" s="12">
        <f t="shared" si="5"/>
        <v>41516</v>
      </c>
      <c r="B258" s="13">
        <v>43.34672627999999</v>
      </c>
      <c r="C258" s="13">
        <v>45.62770211999999</v>
      </c>
      <c r="D258" s="13">
        <v>48.14059536</v>
      </c>
      <c r="E258" s="13">
        <v>78.58180043999998</v>
      </c>
      <c r="F258" s="13">
        <v>78.53405273999998</v>
      </c>
      <c r="G258" s="13">
        <v>99.72311778</v>
      </c>
      <c r="H258" s="13">
        <v>100.6248672</v>
      </c>
      <c r="I258" s="13">
        <v>99.73948841999999</v>
      </c>
      <c r="J258" s="13">
        <v>86.46835626</v>
      </c>
      <c r="K258" s="13">
        <v>86.09046731999999</v>
      </c>
      <c r="L258" s="13">
        <v>86.00452145999999</v>
      </c>
      <c r="M258" s="13">
        <v>85.90629762</v>
      </c>
      <c r="N258" s="13">
        <v>85.59934812</v>
      </c>
      <c r="O258" s="13">
        <v>86.35921866</v>
      </c>
      <c r="P258" s="13">
        <v>85.62663251999999</v>
      </c>
      <c r="Q258" s="13">
        <v>84.99227022</v>
      </c>
      <c r="R258" s="13">
        <v>84.49705835999998</v>
      </c>
      <c r="S258" s="13">
        <v>76.77693737999998</v>
      </c>
      <c r="T258" s="13">
        <v>45.76685256</v>
      </c>
      <c r="U258" s="13">
        <v>43.985181239999996</v>
      </c>
      <c r="V258" s="13">
        <v>42.96201624</v>
      </c>
      <c r="W258" s="13">
        <v>42.243072299999994</v>
      </c>
      <c r="X258" s="13">
        <v>42.3522099</v>
      </c>
      <c r="Y258" s="13">
        <v>41.07120731999999</v>
      </c>
    </row>
    <row r="259" spans="1:25" ht="11.25">
      <c r="A259" s="12">
        <f t="shared" si="5"/>
        <v>41517</v>
      </c>
      <c r="B259" s="13">
        <v>80.67997079999999</v>
      </c>
      <c r="C259" s="13">
        <v>80.94735791999999</v>
      </c>
      <c r="D259" s="13">
        <v>81.51350921999999</v>
      </c>
      <c r="E259" s="13">
        <v>84.55981248</v>
      </c>
      <c r="F259" s="13">
        <v>88.45738902</v>
      </c>
      <c r="G259" s="13">
        <v>90.1612998</v>
      </c>
      <c r="H259" s="13">
        <v>93.32219753999999</v>
      </c>
      <c r="I259" s="13">
        <v>104.10089975999999</v>
      </c>
      <c r="J259" s="13">
        <v>103.86898235999999</v>
      </c>
      <c r="K259" s="13">
        <v>100.43251218</v>
      </c>
      <c r="L259" s="13">
        <v>98.68903902</v>
      </c>
      <c r="M259" s="13">
        <v>98.32752072</v>
      </c>
      <c r="N259" s="13">
        <v>96.97012181999997</v>
      </c>
      <c r="O259" s="13">
        <v>97.25933645999999</v>
      </c>
      <c r="P259" s="13">
        <v>103.99994748</v>
      </c>
      <c r="Q259" s="13">
        <v>105.62064084</v>
      </c>
      <c r="R259" s="13">
        <v>106.08856829999998</v>
      </c>
      <c r="S259" s="13">
        <v>104.23186487999999</v>
      </c>
      <c r="T259" s="13">
        <v>92.80652237999999</v>
      </c>
      <c r="U259" s="13">
        <v>85.47111143999999</v>
      </c>
      <c r="V259" s="13">
        <v>85.36060961999999</v>
      </c>
      <c r="W259" s="13">
        <v>85.33196099999999</v>
      </c>
      <c r="X259" s="13">
        <v>85.29239861999999</v>
      </c>
      <c r="Y259" s="13">
        <v>85.12459956</v>
      </c>
    </row>
    <row r="260" ht="11.25">
      <c r="A260" s="27"/>
    </row>
    <row r="261" s="36" customFormat="1" ht="15">
      <c r="A261" s="36" t="s">
        <v>99</v>
      </c>
    </row>
    <row r="262" ht="11.25">
      <c r="A262" s="27"/>
    </row>
    <row r="263" spans="1:25" ht="27" customHeight="1">
      <c r="A263" s="37" t="s">
        <v>100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9"/>
    </row>
    <row r="264" spans="1:25" ht="13.5" customHeight="1">
      <c r="A264" s="25" t="s">
        <v>23</v>
      </c>
      <c r="B264" s="24" t="s">
        <v>24</v>
      </c>
      <c r="C264" s="10" t="s">
        <v>25</v>
      </c>
      <c r="D264" s="11" t="s">
        <v>26</v>
      </c>
      <c r="E264" s="8" t="s">
        <v>27</v>
      </c>
      <c r="F264" s="8" t="s">
        <v>28</v>
      </c>
      <c r="G264" s="10" t="s">
        <v>29</v>
      </c>
      <c r="H264" s="11" t="s">
        <v>30</v>
      </c>
      <c r="I264" s="8" t="s">
        <v>31</v>
      </c>
      <c r="J264" s="8" t="s">
        <v>32</v>
      </c>
      <c r="K264" s="8" t="s">
        <v>33</v>
      </c>
      <c r="L264" s="8" t="s">
        <v>34</v>
      </c>
      <c r="M264" s="8" t="s">
        <v>35</v>
      </c>
      <c r="N264" s="8" t="s">
        <v>36</v>
      </c>
      <c r="O264" s="8" t="s">
        <v>37</v>
      </c>
      <c r="P264" s="8" t="s">
        <v>38</v>
      </c>
      <c r="Q264" s="8" t="s">
        <v>39</v>
      </c>
      <c r="R264" s="8" t="s">
        <v>40</v>
      </c>
      <c r="S264" s="8" t="s">
        <v>41</v>
      </c>
      <c r="T264" s="8" t="s">
        <v>42</v>
      </c>
      <c r="U264" s="8" t="s">
        <v>43</v>
      </c>
      <c r="V264" s="8" t="s">
        <v>44</v>
      </c>
      <c r="W264" s="8" t="s">
        <v>45</v>
      </c>
      <c r="X264" s="8" t="s">
        <v>46</v>
      </c>
      <c r="Y264" s="8" t="s">
        <v>67</v>
      </c>
    </row>
    <row r="265" spans="1:25" ht="11.25">
      <c r="A265" s="12">
        <f aca="true" t="shared" si="6" ref="A265:A295">A229</f>
        <v>41487</v>
      </c>
      <c r="B265" s="13">
        <v>40.82939639999999</v>
      </c>
      <c r="C265" s="13">
        <v>42.13272842999999</v>
      </c>
      <c r="D265" s="13">
        <v>44.14917662999999</v>
      </c>
      <c r="E265" s="13">
        <v>46.131772049999995</v>
      </c>
      <c r="F265" s="13">
        <v>46.37168523</v>
      </c>
      <c r="G265" s="13">
        <v>47.25921680999999</v>
      </c>
      <c r="H265" s="13">
        <v>47.6220303</v>
      </c>
      <c r="I265" s="13">
        <v>47.700038879999994</v>
      </c>
      <c r="J265" s="13">
        <v>47.920817879999994</v>
      </c>
      <c r="K265" s="13">
        <v>47.551381019999994</v>
      </c>
      <c r="L265" s="13">
        <v>47.50133778</v>
      </c>
      <c r="M265" s="13">
        <v>47.46086163</v>
      </c>
      <c r="N265" s="13">
        <v>46.36653371999999</v>
      </c>
      <c r="O265" s="13">
        <v>46.394499059999994</v>
      </c>
      <c r="P265" s="13">
        <v>46.41952068</v>
      </c>
      <c r="Q265" s="13">
        <v>46.20389319</v>
      </c>
      <c r="R265" s="13">
        <v>45.83740005</v>
      </c>
      <c r="S265" s="13">
        <v>46.76025627</v>
      </c>
      <c r="T265" s="13">
        <v>46.14207507</v>
      </c>
      <c r="U265" s="13">
        <v>43.16523821999999</v>
      </c>
      <c r="V265" s="13">
        <v>41.056062839999996</v>
      </c>
      <c r="W265" s="13">
        <v>40.645413899999994</v>
      </c>
      <c r="X265" s="13">
        <v>40.96775123999999</v>
      </c>
      <c r="Y265" s="13">
        <v>40.49013267</v>
      </c>
    </row>
    <row r="266" spans="1:25" ht="11.25">
      <c r="A266" s="12">
        <f t="shared" si="6"/>
        <v>41488</v>
      </c>
      <c r="B266" s="13">
        <v>42.55515225</v>
      </c>
      <c r="C266" s="13">
        <v>44.063072819999995</v>
      </c>
      <c r="D266" s="13">
        <v>45.74835251999999</v>
      </c>
      <c r="E266" s="13">
        <v>46.29956409</v>
      </c>
      <c r="F266" s="13">
        <v>46.239217829999994</v>
      </c>
      <c r="G266" s="13">
        <v>45.919824209999994</v>
      </c>
      <c r="H266" s="13">
        <v>46.19359016999999</v>
      </c>
      <c r="I266" s="13">
        <v>46.518871229999995</v>
      </c>
      <c r="J266" s="13">
        <v>46.45926089999999</v>
      </c>
      <c r="K266" s="13">
        <v>46.41142544999999</v>
      </c>
      <c r="L266" s="13">
        <v>46.20978063</v>
      </c>
      <c r="M266" s="13">
        <v>46.81250729999999</v>
      </c>
      <c r="N266" s="13">
        <v>46.66605722999999</v>
      </c>
      <c r="O266" s="13">
        <v>46.75657662</v>
      </c>
      <c r="P266" s="13">
        <v>46.48722623999999</v>
      </c>
      <c r="Q266" s="13">
        <v>46.636620029999996</v>
      </c>
      <c r="R266" s="13">
        <v>46.62484514999999</v>
      </c>
      <c r="S266" s="13">
        <v>46.888308089999995</v>
      </c>
      <c r="T266" s="13">
        <v>46.0912959</v>
      </c>
      <c r="U266" s="13">
        <v>44.84168676</v>
      </c>
      <c r="V266" s="13">
        <v>43.42207778999999</v>
      </c>
      <c r="W266" s="13">
        <v>42.722208359999996</v>
      </c>
      <c r="X266" s="13">
        <v>42.56177562</v>
      </c>
      <c r="Y266" s="13">
        <v>42.41090996999999</v>
      </c>
    </row>
    <row r="267" spans="1:25" ht="11.25">
      <c r="A267" s="12">
        <f t="shared" si="6"/>
        <v>41489</v>
      </c>
      <c r="B267" s="13">
        <v>41.64333498</v>
      </c>
      <c r="C267" s="13">
        <v>42.29095337999999</v>
      </c>
      <c r="D267" s="13">
        <v>43.756925939999995</v>
      </c>
      <c r="E267" s="13">
        <v>45.55406699999999</v>
      </c>
      <c r="F267" s="13">
        <v>45.84255156</v>
      </c>
      <c r="G267" s="13">
        <v>45.978698609999995</v>
      </c>
      <c r="H267" s="13">
        <v>45.84034377</v>
      </c>
      <c r="I267" s="13">
        <v>45.86389353</v>
      </c>
      <c r="J267" s="13">
        <v>47.30558039999999</v>
      </c>
      <c r="K267" s="13">
        <v>46.34666360999999</v>
      </c>
      <c r="L267" s="13">
        <v>46.223027370000004</v>
      </c>
      <c r="M267" s="13">
        <v>45.584976059999995</v>
      </c>
      <c r="N267" s="13">
        <v>45.537140609999994</v>
      </c>
      <c r="O267" s="13">
        <v>45.620300699999994</v>
      </c>
      <c r="P267" s="13">
        <v>45.75865553999999</v>
      </c>
      <c r="Q267" s="13">
        <v>45.82488924</v>
      </c>
      <c r="R267" s="13">
        <v>45.53346095999999</v>
      </c>
      <c r="S267" s="13">
        <v>45.866837249999996</v>
      </c>
      <c r="T267" s="13">
        <v>45.462811679999994</v>
      </c>
      <c r="U267" s="13">
        <v>42.53601807</v>
      </c>
      <c r="V267" s="13">
        <v>40.89342230999999</v>
      </c>
      <c r="W267" s="13">
        <v>40.41874746</v>
      </c>
      <c r="X267" s="13">
        <v>40.45480803</v>
      </c>
      <c r="Y267" s="13">
        <v>39.84545798999999</v>
      </c>
    </row>
    <row r="268" spans="1:25" ht="11.25">
      <c r="A268" s="12">
        <f t="shared" si="6"/>
        <v>41490</v>
      </c>
      <c r="B268" s="13">
        <v>31.848106679999997</v>
      </c>
      <c r="C268" s="13">
        <v>32.12260857</v>
      </c>
      <c r="D268" s="13">
        <v>33.063863039999994</v>
      </c>
      <c r="E268" s="13">
        <v>34.58061477</v>
      </c>
      <c r="F268" s="13">
        <v>36.1047258</v>
      </c>
      <c r="G268" s="13">
        <v>36.87598044</v>
      </c>
      <c r="H268" s="13">
        <v>37.23217055999999</v>
      </c>
      <c r="I268" s="13">
        <v>37.46693223</v>
      </c>
      <c r="J268" s="13">
        <v>37.00256039999999</v>
      </c>
      <c r="K268" s="13">
        <v>36.73983339</v>
      </c>
      <c r="L268" s="13">
        <v>36.43000685999999</v>
      </c>
      <c r="M268" s="13">
        <v>36.190829609999994</v>
      </c>
      <c r="N268" s="13">
        <v>36.378491759999996</v>
      </c>
      <c r="O268" s="13">
        <v>36.55953054</v>
      </c>
      <c r="P268" s="13">
        <v>36.5977989</v>
      </c>
      <c r="Q268" s="13">
        <v>46.19874168</v>
      </c>
      <c r="R268" s="13">
        <v>49.67380314</v>
      </c>
      <c r="S268" s="13">
        <v>49.04163927</v>
      </c>
      <c r="T268" s="13">
        <v>47.26068867</v>
      </c>
      <c r="U268" s="13">
        <v>32.50529217</v>
      </c>
      <c r="V268" s="13">
        <v>31.306462199999995</v>
      </c>
      <c r="W268" s="13">
        <v>30.954687659999998</v>
      </c>
      <c r="X268" s="13">
        <v>30.789839339999997</v>
      </c>
      <c r="Y268" s="13">
        <v>30.505034429999995</v>
      </c>
    </row>
    <row r="269" spans="1:25" ht="11.25">
      <c r="A269" s="12">
        <f t="shared" si="6"/>
        <v>41491</v>
      </c>
      <c r="B269" s="13">
        <v>46.18475900999999</v>
      </c>
      <c r="C269" s="13">
        <v>45.84181562999999</v>
      </c>
      <c r="D269" s="13">
        <v>47.51016894</v>
      </c>
      <c r="E269" s="13">
        <v>48.60670464</v>
      </c>
      <c r="F269" s="13">
        <v>49.877655749999995</v>
      </c>
      <c r="G269" s="13">
        <v>50.31185444999999</v>
      </c>
      <c r="H269" s="13">
        <v>51.34215644999999</v>
      </c>
      <c r="I269" s="13">
        <v>51.71895260999999</v>
      </c>
      <c r="J269" s="13">
        <v>51.03085805999999</v>
      </c>
      <c r="K269" s="13">
        <v>50.931507509999996</v>
      </c>
      <c r="L269" s="13">
        <v>50.90280623999999</v>
      </c>
      <c r="M269" s="13">
        <v>50.65553376</v>
      </c>
      <c r="N269" s="13">
        <v>50.75562023999999</v>
      </c>
      <c r="O269" s="13">
        <v>51.28254611999999</v>
      </c>
      <c r="P269" s="13">
        <v>52.04864925</v>
      </c>
      <c r="Q269" s="13">
        <v>52.51890851999999</v>
      </c>
      <c r="R269" s="13">
        <v>52.45267482</v>
      </c>
      <c r="S269" s="13">
        <v>52.24514255999999</v>
      </c>
      <c r="T269" s="13">
        <v>49.21531875</v>
      </c>
      <c r="U269" s="13">
        <v>47.469692789999996</v>
      </c>
      <c r="V269" s="13">
        <v>46.75363289999999</v>
      </c>
      <c r="W269" s="13">
        <v>46.63146852</v>
      </c>
      <c r="X269" s="13">
        <v>46.71610046999999</v>
      </c>
      <c r="Y269" s="13">
        <v>46.67783210999999</v>
      </c>
    </row>
    <row r="270" spans="1:25" ht="11.25">
      <c r="A270" s="12">
        <f t="shared" si="6"/>
        <v>41492</v>
      </c>
      <c r="B270" s="13">
        <v>40.0787478</v>
      </c>
      <c r="C270" s="13">
        <v>40.42757862</v>
      </c>
      <c r="D270" s="13">
        <v>45.82783296</v>
      </c>
      <c r="E270" s="13">
        <v>46.36211814</v>
      </c>
      <c r="F270" s="13">
        <v>47.46306942</v>
      </c>
      <c r="G270" s="13">
        <v>47.614671</v>
      </c>
      <c r="H270" s="13">
        <v>47.89726812</v>
      </c>
      <c r="I270" s="13">
        <v>48.10700817</v>
      </c>
      <c r="J270" s="13">
        <v>48.12908606999999</v>
      </c>
      <c r="K270" s="13">
        <v>47.594800889999995</v>
      </c>
      <c r="L270" s="13">
        <v>47.3570955</v>
      </c>
      <c r="M270" s="13">
        <v>47.367398519999995</v>
      </c>
      <c r="N270" s="13">
        <v>47.36371887</v>
      </c>
      <c r="O270" s="13">
        <v>47.48073173999999</v>
      </c>
      <c r="P270" s="13">
        <v>48.00471389999999</v>
      </c>
      <c r="Q270" s="13">
        <v>47.732419799999995</v>
      </c>
      <c r="R270" s="13">
        <v>47.419649549999995</v>
      </c>
      <c r="S270" s="13">
        <v>48.39402087</v>
      </c>
      <c r="T270" s="13">
        <v>46.91921714999999</v>
      </c>
      <c r="U270" s="13">
        <v>45.163288169999994</v>
      </c>
      <c r="V270" s="13">
        <v>43.527315779999995</v>
      </c>
      <c r="W270" s="13">
        <v>40.53870405</v>
      </c>
      <c r="X270" s="13">
        <v>42.19675434</v>
      </c>
      <c r="Y270" s="13">
        <v>40.183985789999994</v>
      </c>
    </row>
    <row r="271" spans="1:25" ht="11.25">
      <c r="A271" s="12">
        <f t="shared" si="6"/>
        <v>41493</v>
      </c>
      <c r="B271" s="13">
        <v>34.74472716</v>
      </c>
      <c r="C271" s="13">
        <v>38.07186669</v>
      </c>
      <c r="D271" s="13">
        <v>37.92836034</v>
      </c>
      <c r="E271" s="13">
        <v>41.43948237</v>
      </c>
      <c r="F271" s="13">
        <v>46.170776339999996</v>
      </c>
      <c r="G271" s="13">
        <v>46.45926089999999</v>
      </c>
      <c r="H271" s="13">
        <v>47.367398519999995</v>
      </c>
      <c r="I271" s="13">
        <v>47.65293936</v>
      </c>
      <c r="J271" s="13">
        <v>47.28350249999999</v>
      </c>
      <c r="K271" s="13">
        <v>47.26731203999999</v>
      </c>
      <c r="L271" s="13">
        <v>47.18709567</v>
      </c>
      <c r="M271" s="13">
        <v>46.733026859999995</v>
      </c>
      <c r="N271" s="13">
        <v>46.68813512999999</v>
      </c>
      <c r="O271" s="13">
        <v>46.88315657999999</v>
      </c>
      <c r="P271" s="13">
        <v>47.03107851</v>
      </c>
      <c r="Q271" s="13">
        <v>46.667529089999995</v>
      </c>
      <c r="R271" s="13">
        <v>47.06493129</v>
      </c>
      <c r="S271" s="13">
        <v>48.16220292</v>
      </c>
      <c r="T271" s="13">
        <v>43.2138096</v>
      </c>
      <c r="U271" s="13">
        <v>39.437752769999996</v>
      </c>
      <c r="V271" s="13">
        <v>37.77381503999999</v>
      </c>
      <c r="W271" s="13">
        <v>37.03420539</v>
      </c>
      <c r="X271" s="13">
        <v>34.452562949999994</v>
      </c>
      <c r="Y271" s="13">
        <v>34.797714119999995</v>
      </c>
    </row>
    <row r="272" spans="1:25" ht="11.25">
      <c r="A272" s="12">
        <f t="shared" si="6"/>
        <v>41494</v>
      </c>
      <c r="B272" s="13">
        <v>9.489081419999998</v>
      </c>
      <c r="C272" s="13">
        <v>9.908561519999997</v>
      </c>
      <c r="D272" s="13">
        <v>10.597392</v>
      </c>
      <c r="E272" s="13">
        <v>11.341417230000001</v>
      </c>
      <c r="F272" s="13">
        <v>45.28250882999999</v>
      </c>
      <c r="G272" s="13">
        <v>46.41142544999999</v>
      </c>
      <c r="H272" s="13">
        <v>46.786013819999994</v>
      </c>
      <c r="I272" s="13">
        <v>46.869173909999994</v>
      </c>
      <c r="J272" s="13">
        <v>47.02224735</v>
      </c>
      <c r="K272" s="13">
        <v>46.35181512</v>
      </c>
      <c r="L272" s="13">
        <v>46.857399029999996</v>
      </c>
      <c r="M272" s="13">
        <v>46.1869668</v>
      </c>
      <c r="N272" s="13">
        <v>45.91835235</v>
      </c>
      <c r="O272" s="13">
        <v>46.0103436</v>
      </c>
      <c r="P272" s="13">
        <v>46.073633579999985</v>
      </c>
      <c r="Q272" s="13">
        <v>46.49752926</v>
      </c>
      <c r="R272" s="13">
        <v>46.53138203999999</v>
      </c>
      <c r="S272" s="13">
        <v>47.45423826</v>
      </c>
      <c r="T272" s="13">
        <v>45.44146970999999</v>
      </c>
      <c r="U272" s="13">
        <v>10.005704279999998</v>
      </c>
      <c r="V272" s="13">
        <v>9.680423219999998</v>
      </c>
      <c r="W272" s="13">
        <v>9.508215599999998</v>
      </c>
      <c r="X272" s="13">
        <v>9.524406059999999</v>
      </c>
      <c r="Y272" s="13">
        <v>9.47436282</v>
      </c>
    </row>
    <row r="273" spans="1:25" ht="11.25">
      <c r="A273" s="12">
        <f t="shared" si="6"/>
        <v>41495</v>
      </c>
      <c r="B273" s="13">
        <v>37.367581679999994</v>
      </c>
      <c r="C273" s="13">
        <v>38.1358926</v>
      </c>
      <c r="D273" s="13">
        <v>40.332643649999994</v>
      </c>
      <c r="E273" s="13">
        <v>41.99290173</v>
      </c>
      <c r="F273" s="13">
        <v>45.77190228</v>
      </c>
      <c r="G273" s="13">
        <v>49.72090265999999</v>
      </c>
      <c r="H273" s="13">
        <v>50.30964665999999</v>
      </c>
      <c r="I273" s="13">
        <v>50.590771919999995</v>
      </c>
      <c r="J273" s="13">
        <v>50.47891055999999</v>
      </c>
      <c r="K273" s="13">
        <v>50.49362916</v>
      </c>
      <c r="L273" s="13">
        <v>46.77423894</v>
      </c>
      <c r="M273" s="13">
        <v>46.60055946</v>
      </c>
      <c r="N273" s="13">
        <v>46.35328698</v>
      </c>
      <c r="O273" s="13">
        <v>46.70358966</v>
      </c>
      <c r="P273" s="13">
        <v>50.59592342999999</v>
      </c>
      <c r="Q273" s="13">
        <v>50.70999257999999</v>
      </c>
      <c r="R273" s="13">
        <v>50.35159467</v>
      </c>
      <c r="S273" s="13">
        <v>51.094148039999986</v>
      </c>
      <c r="T273" s="13">
        <v>45.98900163</v>
      </c>
      <c r="U273" s="13">
        <v>39.97866131999999</v>
      </c>
      <c r="V273" s="13">
        <v>38.67238557</v>
      </c>
      <c r="W273" s="13">
        <v>37.82312235</v>
      </c>
      <c r="X273" s="13">
        <v>38.04242948999999</v>
      </c>
      <c r="Y273" s="13">
        <v>37.56333906</v>
      </c>
    </row>
    <row r="274" spans="1:25" ht="11.25">
      <c r="A274" s="12">
        <f t="shared" si="6"/>
        <v>41496</v>
      </c>
      <c r="B274" s="13">
        <v>33.060919319999996</v>
      </c>
      <c r="C274" s="13">
        <v>34.70719473</v>
      </c>
      <c r="D274" s="13">
        <v>34.58503035</v>
      </c>
      <c r="E274" s="13">
        <v>39.62099934</v>
      </c>
      <c r="F274" s="13">
        <v>45.99120942</v>
      </c>
      <c r="G274" s="13">
        <v>51.001420859999996</v>
      </c>
      <c r="H274" s="13">
        <v>52.74115937999999</v>
      </c>
      <c r="I274" s="13">
        <v>52.95310721999999</v>
      </c>
      <c r="J274" s="13">
        <v>53.151072389999996</v>
      </c>
      <c r="K274" s="13">
        <v>51.98315148</v>
      </c>
      <c r="L274" s="13">
        <v>51.371593649999994</v>
      </c>
      <c r="M274" s="13">
        <v>51.34510017</v>
      </c>
      <c r="N274" s="13">
        <v>50.97860703</v>
      </c>
      <c r="O274" s="13">
        <v>51.19349858999999</v>
      </c>
      <c r="P274" s="13">
        <v>51.7505976</v>
      </c>
      <c r="Q274" s="13">
        <v>51.72042446999999</v>
      </c>
      <c r="R274" s="13">
        <v>52.29297801</v>
      </c>
      <c r="S274" s="13">
        <v>53.82371241</v>
      </c>
      <c r="T274" s="13">
        <v>46.75363289999999</v>
      </c>
      <c r="U274" s="13">
        <v>37.64649915</v>
      </c>
      <c r="V274" s="13">
        <v>36.44546139</v>
      </c>
      <c r="W274" s="13">
        <v>35.43944508</v>
      </c>
      <c r="X274" s="13">
        <v>35.42178275999999</v>
      </c>
      <c r="Y274" s="13">
        <v>34.52321223</v>
      </c>
    </row>
    <row r="275" spans="1:25" ht="11.25">
      <c r="A275" s="12">
        <f t="shared" si="6"/>
        <v>41497</v>
      </c>
      <c r="B275" s="13">
        <v>39.022688249999995</v>
      </c>
      <c r="C275" s="13">
        <v>40.62407192999999</v>
      </c>
      <c r="D275" s="13">
        <v>42.55515225</v>
      </c>
      <c r="E275" s="13">
        <v>43.133593229999995</v>
      </c>
      <c r="F275" s="13">
        <v>46.177399709999996</v>
      </c>
      <c r="G275" s="13">
        <v>51.594580439999994</v>
      </c>
      <c r="H275" s="13">
        <v>53.276180489999994</v>
      </c>
      <c r="I275" s="13">
        <v>53.17315028999999</v>
      </c>
      <c r="J275" s="13">
        <v>52.19877896999999</v>
      </c>
      <c r="K275" s="13">
        <v>52.114882949999995</v>
      </c>
      <c r="L275" s="13">
        <v>51.885272789999995</v>
      </c>
      <c r="M275" s="13">
        <v>51.3531954</v>
      </c>
      <c r="N275" s="13">
        <v>47.42480105999999</v>
      </c>
      <c r="O275" s="13">
        <v>51.68730762</v>
      </c>
      <c r="P275" s="13">
        <v>51.82345467</v>
      </c>
      <c r="Q275" s="13">
        <v>51.67185308999999</v>
      </c>
      <c r="R275" s="13">
        <v>53.16137540999999</v>
      </c>
      <c r="S275" s="13">
        <v>52.48505573999999</v>
      </c>
      <c r="T275" s="13">
        <v>46.604239109999995</v>
      </c>
      <c r="U275" s="13">
        <v>42.998182109999995</v>
      </c>
      <c r="V275" s="13">
        <v>40.57770834</v>
      </c>
      <c r="W275" s="13">
        <v>39.241259459999995</v>
      </c>
      <c r="X275" s="13">
        <v>39.3869736</v>
      </c>
      <c r="Y275" s="13">
        <v>38.993986979999995</v>
      </c>
    </row>
    <row r="276" spans="1:25" ht="11.25">
      <c r="A276" s="12">
        <f t="shared" si="6"/>
        <v>41498</v>
      </c>
      <c r="B276" s="13">
        <v>38.149875269999995</v>
      </c>
      <c r="C276" s="13">
        <v>38.00857671</v>
      </c>
      <c r="D276" s="13">
        <v>38.79381402</v>
      </c>
      <c r="E276" s="13">
        <v>45.92350386</v>
      </c>
      <c r="F276" s="13">
        <v>51.30241623</v>
      </c>
      <c r="G276" s="13">
        <v>52.42838912999999</v>
      </c>
      <c r="H276" s="13">
        <v>52.81180865999999</v>
      </c>
      <c r="I276" s="13">
        <v>53.05834521</v>
      </c>
      <c r="J276" s="13">
        <v>52.51670073</v>
      </c>
      <c r="K276" s="13">
        <v>53.00315045999999</v>
      </c>
      <c r="L276" s="13">
        <v>53.15622389999999</v>
      </c>
      <c r="M276" s="13">
        <v>52.178172929999995</v>
      </c>
      <c r="N276" s="13">
        <v>51.835229549999994</v>
      </c>
      <c r="O276" s="13">
        <v>53.31960035999999</v>
      </c>
      <c r="P276" s="13">
        <v>52.78899482999999</v>
      </c>
      <c r="Q276" s="13">
        <v>52.604276399999996</v>
      </c>
      <c r="R276" s="13">
        <v>52.35111648</v>
      </c>
      <c r="S276" s="13">
        <v>52.09133319</v>
      </c>
      <c r="T276" s="13">
        <v>46.87800506999999</v>
      </c>
      <c r="U276" s="13">
        <v>40.35913712999999</v>
      </c>
      <c r="V276" s="13">
        <v>38.40524298</v>
      </c>
      <c r="W276" s="13">
        <v>37.90407464999999</v>
      </c>
      <c r="X276" s="13">
        <v>37.957797539999994</v>
      </c>
      <c r="Y276" s="13">
        <v>38.145459689999996</v>
      </c>
    </row>
    <row r="277" spans="1:25" ht="11.25">
      <c r="A277" s="12">
        <f t="shared" si="6"/>
        <v>41499</v>
      </c>
      <c r="B277" s="13">
        <v>39.660739559999996</v>
      </c>
      <c r="C277" s="13">
        <v>42.817879260000005</v>
      </c>
      <c r="D277" s="13">
        <v>43.22411262</v>
      </c>
      <c r="E277" s="13">
        <v>43.98947981999999</v>
      </c>
      <c r="F277" s="13">
        <v>48.18354488999999</v>
      </c>
      <c r="G277" s="13">
        <v>52.22821617</v>
      </c>
      <c r="H277" s="13">
        <v>52.59691709999999</v>
      </c>
      <c r="I277" s="13">
        <v>53.15254424999999</v>
      </c>
      <c r="J277" s="13">
        <v>52.819167959999994</v>
      </c>
      <c r="K277" s="13">
        <v>52.844189579999984</v>
      </c>
      <c r="L277" s="13">
        <v>52.59470930999999</v>
      </c>
      <c r="M277" s="13">
        <v>52.598388959999994</v>
      </c>
      <c r="N277" s="13">
        <v>52.39159262999999</v>
      </c>
      <c r="O277" s="13">
        <v>52.1921556</v>
      </c>
      <c r="P277" s="13">
        <v>53.29531467</v>
      </c>
      <c r="Q277" s="13">
        <v>53.730985229999995</v>
      </c>
      <c r="R277" s="13">
        <v>53.728777439999995</v>
      </c>
      <c r="S277" s="13">
        <v>53.11942739999999</v>
      </c>
      <c r="T277" s="13">
        <v>43.12034648999999</v>
      </c>
      <c r="U277" s="13">
        <v>42.494805989999996</v>
      </c>
      <c r="V277" s="13">
        <v>41.46671178</v>
      </c>
      <c r="W277" s="13">
        <v>40.57329276</v>
      </c>
      <c r="X277" s="13">
        <v>40.708703879999995</v>
      </c>
      <c r="Y277" s="13">
        <v>39.65853176999999</v>
      </c>
    </row>
    <row r="278" spans="1:25" ht="11.25">
      <c r="A278" s="12">
        <f t="shared" si="6"/>
        <v>41500</v>
      </c>
      <c r="B278" s="13">
        <v>42.98787909</v>
      </c>
      <c r="C278" s="13">
        <v>43.29034631999999</v>
      </c>
      <c r="D278" s="13">
        <v>44.00125469999999</v>
      </c>
      <c r="E278" s="13">
        <v>47.870038709999996</v>
      </c>
      <c r="F278" s="13">
        <v>48.04445412</v>
      </c>
      <c r="G278" s="13">
        <v>54.41540012999999</v>
      </c>
      <c r="H278" s="13">
        <v>54.69946910999999</v>
      </c>
      <c r="I278" s="13">
        <v>55.16016128999999</v>
      </c>
      <c r="J278" s="13">
        <v>54.70314876</v>
      </c>
      <c r="K278" s="13">
        <v>54.99604889999999</v>
      </c>
      <c r="L278" s="13">
        <v>55.35959831999999</v>
      </c>
      <c r="M278" s="13">
        <v>48.42051435</v>
      </c>
      <c r="N278" s="13">
        <v>48.112895609999995</v>
      </c>
      <c r="O278" s="13">
        <v>48.26964869999999</v>
      </c>
      <c r="P278" s="13">
        <v>48.65086044</v>
      </c>
      <c r="Q278" s="13">
        <v>55.00708785</v>
      </c>
      <c r="R278" s="13">
        <v>54.76717467</v>
      </c>
      <c r="S278" s="13">
        <v>54.78998849999999</v>
      </c>
      <c r="T278" s="13">
        <v>47.20696578</v>
      </c>
      <c r="U278" s="13">
        <v>43.46108207999999</v>
      </c>
      <c r="V278" s="13">
        <v>43.099004519999994</v>
      </c>
      <c r="W278" s="13">
        <v>43.0666236</v>
      </c>
      <c r="X278" s="13">
        <v>42.960649679999996</v>
      </c>
      <c r="Y278" s="13">
        <v>42.90839864999999</v>
      </c>
    </row>
    <row r="279" spans="1:25" ht="11.25">
      <c r="A279" s="12">
        <f t="shared" si="6"/>
        <v>41501</v>
      </c>
      <c r="B279" s="13">
        <v>37.64355542999999</v>
      </c>
      <c r="C279" s="13">
        <v>38.36550276</v>
      </c>
      <c r="D279" s="13">
        <v>40.48645301999999</v>
      </c>
      <c r="E279" s="13">
        <v>42.87013028999999</v>
      </c>
      <c r="F279" s="13">
        <v>42.98272757999999</v>
      </c>
      <c r="G279" s="13">
        <v>54.71713142999999</v>
      </c>
      <c r="H279" s="13">
        <v>55.241849519999995</v>
      </c>
      <c r="I279" s="13">
        <v>55.603191149999994</v>
      </c>
      <c r="J279" s="13">
        <v>55.61864568</v>
      </c>
      <c r="K279" s="13">
        <v>56.108775059999985</v>
      </c>
      <c r="L279" s="13">
        <v>55.91448954</v>
      </c>
      <c r="M279" s="13">
        <v>58.25180321999999</v>
      </c>
      <c r="N279" s="13">
        <v>56.754921599999996</v>
      </c>
      <c r="O279" s="13">
        <v>48.58904232</v>
      </c>
      <c r="P279" s="13">
        <v>56.904315389999994</v>
      </c>
      <c r="Q279" s="13">
        <v>55.39124330999999</v>
      </c>
      <c r="R279" s="13">
        <v>55.47513932999999</v>
      </c>
      <c r="S279" s="13">
        <v>55.01076749999999</v>
      </c>
      <c r="T279" s="13">
        <v>42.45432983999999</v>
      </c>
      <c r="U279" s="13">
        <v>39.07493928</v>
      </c>
      <c r="V279" s="13">
        <v>37.594984049999994</v>
      </c>
      <c r="W279" s="13">
        <v>37.439702819999994</v>
      </c>
      <c r="X279" s="13">
        <v>37.37273318999999</v>
      </c>
      <c r="Y279" s="13">
        <v>36.92455182</v>
      </c>
    </row>
    <row r="280" spans="1:25" ht="11.25">
      <c r="A280" s="12">
        <f t="shared" si="6"/>
        <v>41502</v>
      </c>
      <c r="B280" s="13">
        <v>37.513295819999996</v>
      </c>
      <c r="C280" s="13">
        <v>38.943943739999995</v>
      </c>
      <c r="D280" s="13">
        <v>40.39004619</v>
      </c>
      <c r="E280" s="13">
        <v>42.93857178</v>
      </c>
      <c r="F280" s="13">
        <v>43.20497844</v>
      </c>
      <c r="G280" s="13">
        <v>47.54107799999999</v>
      </c>
      <c r="H280" s="13">
        <v>54.78336512999999</v>
      </c>
      <c r="I280" s="13">
        <v>54.802499309999995</v>
      </c>
      <c r="J280" s="13">
        <v>47.736835379999995</v>
      </c>
      <c r="K280" s="13">
        <v>47.50207371</v>
      </c>
      <c r="L280" s="13">
        <v>47.49324255</v>
      </c>
      <c r="M280" s="13">
        <v>47.391684209999994</v>
      </c>
      <c r="N280" s="13">
        <v>43.344069209999994</v>
      </c>
      <c r="O280" s="13">
        <v>43.50523787999999</v>
      </c>
      <c r="P280" s="13">
        <v>46.6285248</v>
      </c>
      <c r="Q280" s="13">
        <v>46.82133845999999</v>
      </c>
      <c r="R280" s="13">
        <v>54.58687181999999</v>
      </c>
      <c r="S280" s="13">
        <v>54.25938297</v>
      </c>
      <c r="T280" s="13">
        <v>42.232814909999995</v>
      </c>
      <c r="U280" s="13">
        <v>38.198446649999994</v>
      </c>
      <c r="V280" s="13">
        <v>37.17697581</v>
      </c>
      <c r="W280" s="13">
        <v>36.385115129999996</v>
      </c>
      <c r="X280" s="13">
        <v>36.96134832</v>
      </c>
      <c r="Y280" s="13">
        <v>36.074552669999996</v>
      </c>
    </row>
    <row r="281" spans="1:25" ht="11.25">
      <c r="A281" s="12">
        <f t="shared" si="6"/>
        <v>41503</v>
      </c>
      <c r="B281" s="13">
        <v>38.966021639999994</v>
      </c>
      <c r="C281" s="13">
        <v>39.713726519999994</v>
      </c>
      <c r="D281" s="13">
        <v>41.62861638</v>
      </c>
      <c r="E281" s="13">
        <v>43.11961056</v>
      </c>
      <c r="F281" s="13">
        <v>43.190259839999996</v>
      </c>
      <c r="G281" s="13">
        <v>43.405151399999994</v>
      </c>
      <c r="H281" s="13">
        <v>47.27393541</v>
      </c>
      <c r="I281" s="13">
        <v>44.53259615999999</v>
      </c>
      <c r="J281" s="13">
        <v>43.723809089999996</v>
      </c>
      <c r="K281" s="13">
        <v>43.658311319999996</v>
      </c>
      <c r="L281" s="13">
        <v>43.54424217</v>
      </c>
      <c r="M281" s="13">
        <v>43.5744153</v>
      </c>
      <c r="N281" s="13">
        <v>43.34922072</v>
      </c>
      <c r="O281" s="13">
        <v>43.42281371999999</v>
      </c>
      <c r="P281" s="13">
        <v>42.98493537</v>
      </c>
      <c r="Q281" s="13">
        <v>43.38896094</v>
      </c>
      <c r="R281" s="13">
        <v>46.706533379999996</v>
      </c>
      <c r="S281" s="13">
        <v>43.16082264</v>
      </c>
      <c r="T281" s="13">
        <v>42.30346419</v>
      </c>
      <c r="U281" s="13">
        <v>41.12082468</v>
      </c>
      <c r="V281" s="13">
        <v>39.403164059999995</v>
      </c>
      <c r="W281" s="13">
        <v>38.804117039999994</v>
      </c>
      <c r="X281" s="13">
        <v>37.58836068</v>
      </c>
      <c r="Y281" s="13">
        <v>37.940135219999995</v>
      </c>
    </row>
    <row r="282" spans="1:25" ht="11.25">
      <c r="A282" s="12">
        <f t="shared" si="6"/>
        <v>41504</v>
      </c>
      <c r="B282" s="13">
        <v>29.147979509999995</v>
      </c>
      <c r="C282" s="13">
        <v>30.36152808</v>
      </c>
      <c r="D282" s="13">
        <v>31.740660899999998</v>
      </c>
      <c r="E282" s="13">
        <v>34.752086459999994</v>
      </c>
      <c r="F282" s="13">
        <v>38.773207979999995</v>
      </c>
      <c r="G282" s="13">
        <v>42.394719509999995</v>
      </c>
      <c r="H282" s="13">
        <v>46.53138203999999</v>
      </c>
      <c r="I282" s="13">
        <v>46.59393608999999</v>
      </c>
      <c r="J282" s="13">
        <v>46.40259428999999</v>
      </c>
      <c r="K282" s="13">
        <v>42.840693089999995</v>
      </c>
      <c r="L282" s="13">
        <v>42.658918379999996</v>
      </c>
      <c r="M282" s="13">
        <v>42.584589449999996</v>
      </c>
      <c r="N282" s="13">
        <v>42.44034717</v>
      </c>
      <c r="O282" s="13">
        <v>42.613290719999995</v>
      </c>
      <c r="P282" s="13">
        <v>46.37610080999999</v>
      </c>
      <c r="Q282" s="13">
        <v>42.70013046</v>
      </c>
      <c r="R282" s="13">
        <v>46.125148679999995</v>
      </c>
      <c r="S282" s="13">
        <v>46.768351499999994</v>
      </c>
      <c r="T282" s="13">
        <v>42.13272842999999</v>
      </c>
      <c r="U282" s="13">
        <v>36.138578579999994</v>
      </c>
      <c r="V282" s="13">
        <v>34.602692669999996</v>
      </c>
      <c r="W282" s="13">
        <v>33.64819146</v>
      </c>
      <c r="X282" s="13">
        <v>33.82923024</v>
      </c>
      <c r="Y282" s="13">
        <v>30.165770699999996</v>
      </c>
    </row>
    <row r="283" spans="1:25" ht="11.25">
      <c r="A283" s="12">
        <f t="shared" si="6"/>
        <v>41505</v>
      </c>
      <c r="B283" s="13">
        <v>28.81975473</v>
      </c>
      <c r="C283" s="13">
        <v>33.19853823</v>
      </c>
      <c r="D283" s="13">
        <v>35.02290869999999</v>
      </c>
      <c r="E283" s="13">
        <v>37.229226839999995</v>
      </c>
      <c r="F283" s="13">
        <v>42.226191539999995</v>
      </c>
      <c r="G283" s="13">
        <v>46.09350369</v>
      </c>
      <c r="H283" s="13">
        <v>46.54904435999999</v>
      </c>
      <c r="I283" s="13">
        <v>46.87138169999999</v>
      </c>
      <c r="J283" s="13">
        <v>46.696230359999994</v>
      </c>
      <c r="K283" s="13">
        <v>46.527702389999995</v>
      </c>
      <c r="L283" s="13">
        <v>46.374628949999995</v>
      </c>
      <c r="M283" s="13">
        <v>46.32532164</v>
      </c>
      <c r="N283" s="13">
        <v>42.658918379999996</v>
      </c>
      <c r="O283" s="13">
        <v>42.728831729999996</v>
      </c>
      <c r="P283" s="13">
        <v>40.07580408</v>
      </c>
      <c r="Q283" s="13">
        <v>39.16251494999999</v>
      </c>
      <c r="R283" s="13">
        <v>39.660739559999996</v>
      </c>
      <c r="S283" s="13">
        <v>38.904203519999996</v>
      </c>
      <c r="T283" s="13">
        <v>36.056890349999996</v>
      </c>
      <c r="U283" s="13">
        <v>32.68633095</v>
      </c>
      <c r="V283" s="13">
        <v>28.333305</v>
      </c>
      <c r="W283" s="13">
        <v>28.211140619999995</v>
      </c>
      <c r="X283" s="13">
        <v>28.847720069999998</v>
      </c>
      <c r="Y283" s="13">
        <v>29.498282189999998</v>
      </c>
    </row>
    <row r="284" spans="1:25" ht="11.25">
      <c r="A284" s="12">
        <f t="shared" si="6"/>
        <v>41506</v>
      </c>
      <c r="B284" s="13">
        <v>42.93636399</v>
      </c>
      <c r="C284" s="13">
        <v>43.27857143999999</v>
      </c>
      <c r="D284" s="13">
        <v>43.457402429999995</v>
      </c>
      <c r="E284" s="13">
        <v>46.131772049999995</v>
      </c>
      <c r="F284" s="13">
        <v>46.71683639999999</v>
      </c>
      <c r="G284" s="13">
        <v>46.656490139999995</v>
      </c>
      <c r="H284" s="13">
        <v>46.86990984</v>
      </c>
      <c r="I284" s="13">
        <v>47.39757164999999</v>
      </c>
      <c r="J284" s="13">
        <v>47.165753699999996</v>
      </c>
      <c r="K284" s="13">
        <v>47.11203080999999</v>
      </c>
      <c r="L284" s="13">
        <v>46.93319982</v>
      </c>
      <c r="M284" s="13">
        <v>46.95454179</v>
      </c>
      <c r="N284" s="13">
        <v>46.88757216</v>
      </c>
      <c r="O284" s="13">
        <v>46.97882747999999</v>
      </c>
      <c r="P284" s="13">
        <v>47.13852428999999</v>
      </c>
      <c r="Q284" s="13">
        <v>47.166489629999994</v>
      </c>
      <c r="R284" s="13">
        <v>47.75744142</v>
      </c>
      <c r="S284" s="13">
        <v>47.12233382999999</v>
      </c>
      <c r="T284" s="13">
        <v>45.53272503</v>
      </c>
      <c r="U284" s="13">
        <v>42.897359699999996</v>
      </c>
      <c r="V284" s="13">
        <v>42.66848546999999</v>
      </c>
      <c r="W284" s="13">
        <v>42.63021710999999</v>
      </c>
      <c r="X284" s="13">
        <v>42.66701360999999</v>
      </c>
      <c r="Y284" s="13">
        <v>42.60077990999999</v>
      </c>
    </row>
    <row r="285" spans="1:25" ht="11.25">
      <c r="A285" s="12">
        <f t="shared" si="6"/>
        <v>41507</v>
      </c>
      <c r="B285" s="13">
        <v>28.59456015</v>
      </c>
      <c r="C285" s="13">
        <v>29.986939709999998</v>
      </c>
      <c r="D285" s="13">
        <v>31.16442771</v>
      </c>
      <c r="E285" s="13">
        <v>33.23975031</v>
      </c>
      <c r="F285" s="13">
        <v>34.154511299999996</v>
      </c>
      <c r="G285" s="13">
        <v>27.60179058</v>
      </c>
      <c r="H285" s="13">
        <v>41.89060746</v>
      </c>
      <c r="I285" s="13">
        <v>42.21588851999999</v>
      </c>
      <c r="J285" s="13">
        <v>34.872043049999995</v>
      </c>
      <c r="K285" s="13">
        <v>34.816848300000004</v>
      </c>
      <c r="L285" s="13">
        <v>35.07810344999999</v>
      </c>
      <c r="M285" s="13">
        <v>34.78078773</v>
      </c>
      <c r="N285" s="13">
        <v>34.640225099999995</v>
      </c>
      <c r="O285" s="13">
        <v>34.81611236999999</v>
      </c>
      <c r="P285" s="13">
        <v>35.10091728</v>
      </c>
      <c r="Q285" s="13">
        <v>42.149654819999995</v>
      </c>
      <c r="R285" s="13">
        <v>45.54744363</v>
      </c>
      <c r="S285" s="13">
        <v>42.55368039</v>
      </c>
      <c r="T285" s="13">
        <v>32.78273778</v>
      </c>
      <c r="U285" s="13">
        <v>30.126030479999997</v>
      </c>
      <c r="V285" s="13">
        <v>29.120750099999995</v>
      </c>
      <c r="W285" s="13">
        <v>27.978586739999997</v>
      </c>
      <c r="X285" s="13">
        <v>28.98460305</v>
      </c>
      <c r="Y285" s="13">
        <v>28.785901949999996</v>
      </c>
    </row>
    <row r="286" spans="1:25" ht="11.25">
      <c r="A286" s="12">
        <f t="shared" si="6"/>
        <v>41508</v>
      </c>
      <c r="B286" s="13">
        <v>0.08242416</v>
      </c>
      <c r="C286" s="13">
        <v>0.08242416</v>
      </c>
      <c r="D286" s="13">
        <v>0.08242416</v>
      </c>
      <c r="E286" s="13">
        <v>0.08242416</v>
      </c>
      <c r="F286" s="13">
        <v>0.08242416</v>
      </c>
      <c r="G286" s="13">
        <v>41.217967439999995</v>
      </c>
      <c r="H286" s="13">
        <v>41.566798260000006</v>
      </c>
      <c r="I286" s="13">
        <v>42.10402716</v>
      </c>
      <c r="J286" s="13">
        <v>42.08194926</v>
      </c>
      <c r="K286" s="13">
        <v>37.159313489999995</v>
      </c>
      <c r="L286" s="13">
        <v>36.88186788</v>
      </c>
      <c r="M286" s="13">
        <v>36.776629889999995</v>
      </c>
      <c r="N286" s="13">
        <v>0.08242416</v>
      </c>
      <c r="O286" s="13">
        <v>0.08242416</v>
      </c>
      <c r="P286" s="13">
        <v>41.845715729999995</v>
      </c>
      <c r="Q286" s="13">
        <v>41.67939555</v>
      </c>
      <c r="R286" s="13">
        <v>45.21259548</v>
      </c>
      <c r="S286" s="13">
        <v>42.221775959999995</v>
      </c>
      <c r="T286" s="13">
        <v>0.08242416</v>
      </c>
      <c r="U286" s="13">
        <v>0.08242416</v>
      </c>
      <c r="V286" s="13">
        <v>0.08242416</v>
      </c>
      <c r="W286" s="13">
        <v>0.08242416</v>
      </c>
      <c r="X286" s="13">
        <v>0.08242416</v>
      </c>
      <c r="Y286" s="13">
        <v>0.08242416</v>
      </c>
    </row>
    <row r="287" spans="1:25" ht="11.25">
      <c r="A287" s="12">
        <f t="shared" si="6"/>
        <v>41509</v>
      </c>
      <c r="B287" s="13">
        <v>29.273087609999994</v>
      </c>
      <c r="C287" s="13">
        <v>30.48369246</v>
      </c>
      <c r="D287" s="13">
        <v>32.531785649999996</v>
      </c>
      <c r="E287" s="13">
        <v>26.3904498</v>
      </c>
      <c r="F287" s="13">
        <v>36.6640326</v>
      </c>
      <c r="G287" s="13">
        <v>41.90311826999999</v>
      </c>
      <c r="H287" s="13">
        <v>42.14818296</v>
      </c>
      <c r="I287" s="13">
        <v>42.291689309999995</v>
      </c>
      <c r="J287" s="13">
        <v>42.154070399999995</v>
      </c>
      <c r="K287" s="13">
        <v>42.114330179999996</v>
      </c>
      <c r="L287" s="13">
        <v>42.14229552</v>
      </c>
      <c r="M287" s="13">
        <v>36.977538779999996</v>
      </c>
      <c r="N287" s="13">
        <v>33.81009606</v>
      </c>
      <c r="O287" s="13">
        <v>36.94662972</v>
      </c>
      <c r="P287" s="13">
        <v>42.23355083999999</v>
      </c>
      <c r="Q287" s="13">
        <v>36.0679293</v>
      </c>
      <c r="R287" s="13">
        <v>41.57857314</v>
      </c>
      <c r="S287" s="13">
        <v>33.918277769999996</v>
      </c>
      <c r="T287" s="13">
        <v>30.995163809999998</v>
      </c>
      <c r="U287" s="13">
        <v>29.078802089999996</v>
      </c>
      <c r="V287" s="13">
        <v>28.45546938</v>
      </c>
      <c r="W287" s="13">
        <v>28.273694669999998</v>
      </c>
      <c r="X287" s="13">
        <v>28.167720749999997</v>
      </c>
      <c r="Y287" s="13">
        <v>26.912224169999995</v>
      </c>
    </row>
    <row r="288" spans="1:25" ht="11.25">
      <c r="A288" s="12">
        <f t="shared" si="6"/>
        <v>41510</v>
      </c>
      <c r="B288" s="13">
        <v>37.41688899</v>
      </c>
      <c r="C288" s="13">
        <v>38.28013487999999</v>
      </c>
      <c r="D288" s="13">
        <v>39.6445491</v>
      </c>
      <c r="E288" s="13">
        <v>41.90091048</v>
      </c>
      <c r="F288" s="13">
        <v>43.06956732</v>
      </c>
      <c r="G288" s="13">
        <v>43.185844259999996</v>
      </c>
      <c r="H288" s="13">
        <v>44.27134101</v>
      </c>
      <c r="I288" s="13">
        <v>44.198483939999996</v>
      </c>
      <c r="J288" s="13">
        <v>43.61341958999999</v>
      </c>
      <c r="K288" s="13">
        <v>43.47653661</v>
      </c>
      <c r="L288" s="13">
        <v>43.31463201</v>
      </c>
      <c r="M288" s="13">
        <v>43.4272293</v>
      </c>
      <c r="N288" s="13">
        <v>42.77813903999999</v>
      </c>
      <c r="O288" s="13">
        <v>42.77077973999999</v>
      </c>
      <c r="P288" s="13">
        <v>43.408831049999996</v>
      </c>
      <c r="Q288" s="13">
        <v>44.01597329999999</v>
      </c>
      <c r="R288" s="13">
        <v>44.32800762</v>
      </c>
      <c r="S288" s="13">
        <v>44.091774089999994</v>
      </c>
      <c r="T288" s="13">
        <v>41.14216664999999</v>
      </c>
      <c r="U288" s="13">
        <v>39.108056129999994</v>
      </c>
      <c r="V288" s="13">
        <v>38.107927260000004</v>
      </c>
      <c r="W288" s="13">
        <v>37.80987560999999</v>
      </c>
      <c r="X288" s="13">
        <v>37.797364800000004</v>
      </c>
      <c r="Y288" s="13">
        <v>37.450005839999996</v>
      </c>
    </row>
    <row r="289" spans="1:25" ht="11.25">
      <c r="A289" s="12">
        <f t="shared" si="6"/>
        <v>41511</v>
      </c>
      <c r="B289" s="13">
        <v>44.52965244</v>
      </c>
      <c r="C289" s="13">
        <v>44.65034496</v>
      </c>
      <c r="D289" s="13">
        <v>44.97194637</v>
      </c>
      <c r="E289" s="13">
        <v>44.4648906</v>
      </c>
      <c r="F289" s="13">
        <v>48.47938875</v>
      </c>
      <c r="G289" s="13">
        <v>46.89640332</v>
      </c>
      <c r="H289" s="13">
        <v>45.29133998999999</v>
      </c>
      <c r="I289" s="13">
        <v>48.5125056</v>
      </c>
      <c r="J289" s="13">
        <v>50.04323999999999</v>
      </c>
      <c r="K289" s="13">
        <v>49.49570807999999</v>
      </c>
      <c r="L289" s="13">
        <v>45.29722742999999</v>
      </c>
      <c r="M289" s="13">
        <v>49.191768989999986</v>
      </c>
      <c r="N289" s="13">
        <v>48.99453975</v>
      </c>
      <c r="O289" s="13">
        <v>44.87774732999999</v>
      </c>
      <c r="P289" s="13">
        <v>50.19189786</v>
      </c>
      <c r="Q289" s="13">
        <v>51.14492721</v>
      </c>
      <c r="R289" s="13">
        <v>55.620117539999995</v>
      </c>
      <c r="S289" s="13">
        <v>50.18453855999999</v>
      </c>
      <c r="T289" s="13">
        <v>46.872853559999996</v>
      </c>
      <c r="U289" s="13">
        <v>44.73792063</v>
      </c>
      <c r="V289" s="13">
        <v>44.39497725</v>
      </c>
      <c r="W289" s="13">
        <v>44.24779125</v>
      </c>
      <c r="X289" s="13">
        <v>44.344934009999996</v>
      </c>
      <c r="Y289" s="13">
        <v>44.340518429999996</v>
      </c>
    </row>
    <row r="290" spans="1:25" ht="11.25">
      <c r="A290" s="12">
        <f t="shared" si="6"/>
        <v>41512</v>
      </c>
      <c r="B290" s="13">
        <v>23.92802802</v>
      </c>
      <c r="C290" s="13">
        <v>24.884001089999998</v>
      </c>
      <c r="D290" s="13">
        <v>26.808458039999998</v>
      </c>
      <c r="E290" s="13">
        <v>36.7965</v>
      </c>
      <c r="F290" s="13">
        <v>57.255354</v>
      </c>
      <c r="G290" s="13">
        <v>58.80963815999999</v>
      </c>
      <c r="H290" s="13">
        <v>57.850721369999995</v>
      </c>
      <c r="I290" s="13">
        <v>56.43920762999999</v>
      </c>
      <c r="J290" s="13">
        <v>45.6423786</v>
      </c>
      <c r="K290" s="13">
        <v>35.42987799</v>
      </c>
      <c r="L290" s="13">
        <v>37.65312252</v>
      </c>
      <c r="M290" s="13">
        <v>34.32819078</v>
      </c>
      <c r="N290" s="13">
        <v>41.74636517999999</v>
      </c>
      <c r="O290" s="13">
        <v>42.366018239999995</v>
      </c>
      <c r="P290" s="13">
        <v>46.597615739999995</v>
      </c>
      <c r="Q290" s="13">
        <v>46.25761607999999</v>
      </c>
      <c r="R290" s="13">
        <v>55.20799673999999</v>
      </c>
      <c r="S290" s="13">
        <v>46.607918760000004</v>
      </c>
      <c r="T290" s="13">
        <v>42.491126339999994</v>
      </c>
      <c r="U290" s="13">
        <v>32.73416639999999</v>
      </c>
      <c r="V290" s="13">
        <v>31.688409869999994</v>
      </c>
      <c r="W290" s="13">
        <v>31.2255099</v>
      </c>
      <c r="X290" s="13">
        <v>29.59836867</v>
      </c>
      <c r="Y290" s="13">
        <v>31.147501319999996</v>
      </c>
    </row>
    <row r="291" spans="1:25" ht="11.25">
      <c r="A291" s="12">
        <f t="shared" si="6"/>
        <v>41513</v>
      </c>
      <c r="B291" s="13">
        <v>30.74200389</v>
      </c>
      <c r="C291" s="13">
        <v>31.757587289999996</v>
      </c>
      <c r="D291" s="13">
        <v>33.657758550000004</v>
      </c>
      <c r="E291" s="13">
        <v>42.199698059999996</v>
      </c>
      <c r="F291" s="13">
        <v>45.98458605</v>
      </c>
      <c r="G291" s="13">
        <v>53.19890784</v>
      </c>
      <c r="H291" s="13">
        <v>54.68990202</v>
      </c>
      <c r="I291" s="13">
        <v>54.71197992</v>
      </c>
      <c r="J291" s="13">
        <v>54.64427436</v>
      </c>
      <c r="K291" s="13">
        <v>50.328044909999996</v>
      </c>
      <c r="L291" s="13">
        <v>50.05427895</v>
      </c>
      <c r="M291" s="13">
        <v>50.02484175</v>
      </c>
      <c r="N291" s="13">
        <v>49.549430969999996</v>
      </c>
      <c r="O291" s="13">
        <v>54.34254305999999</v>
      </c>
      <c r="P291" s="13">
        <v>54.9886896</v>
      </c>
      <c r="Q291" s="13">
        <v>55.14838640999999</v>
      </c>
      <c r="R291" s="13">
        <v>55.86223851</v>
      </c>
      <c r="S291" s="13">
        <v>55.305139499999996</v>
      </c>
      <c r="T291" s="13">
        <v>42.282858149999996</v>
      </c>
      <c r="U291" s="13">
        <v>32.094643229999996</v>
      </c>
      <c r="V291" s="13">
        <v>30.98559672</v>
      </c>
      <c r="W291" s="13">
        <v>30.145900589999997</v>
      </c>
      <c r="X291" s="13">
        <v>30.26438532</v>
      </c>
      <c r="Y291" s="13">
        <v>30.044342249999996</v>
      </c>
    </row>
    <row r="292" spans="1:25" ht="11.25">
      <c r="A292" s="12">
        <f t="shared" si="6"/>
        <v>41514</v>
      </c>
      <c r="B292" s="13">
        <v>24.287161859999994</v>
      </c>
      <c r="C292" s="13">
        <v>31.884903179999995</v>
      </c>
      <c r="D292" s="13">
        <v>33.79979304</v>
      </c>
      <c r="E292" s="13">
        <v>42.36969789</v>
      </c>
      <c r="F292" s="13">
        <v>41.91636501</v>
      </c>
      <c r="G292" s="13">
        <v>49.97921409</v>
      </c>
      <c r="H292" s="13">
        <v>54.49929614999999</v>
      </c>
      <c r="I292" s="13">
        <v>54.57877659</v>
      </c>
      <c r="J292" s="13">
        <v>54.30721842</v>
      </c>
      <c r="K292" s="13">
        <v>50.67687572999999</v>
      </c>
      <c r="L292" s="13">
        <v>54.894490559999994</v>
      </c>
      <c r="M292" s="13">
        <v>46.719780119999996</v>
      </c>
      <c r="N292" s="13">
        <v>46.72493162999999</v>
      </c>
      <c r="O292" s="13">
        <v>46.72051605</v>
      </c>
      <c r="P292" s="13">
        <v>54.97691471999999</v>
      </c>
      <c r="Q292" s="13">
        <v>55.25436032999999</v>
      </c>
      <c r="R292" s="13">
        <v>55.7246196</v>
      </c>
      <c r="S292" s="13">
        <v>55.42509608999999</v>
      </c>
      <c r="T292" s="13">
        <v>42.42415670999999</v>
      </c>
      <c r="U292" s="13">
        <v>31.86503307</v>
      </c>
      <c r="V292" s="13">
        <v>30.547718369999995</v>
      </c>
      <c r="W292" s="13">
        <v>30.209926499999998</v>
      </c>
      <c r="X292" s="13">
        <v>30.560229179999993</v>
      </c>
      <c r="Y292" s="13">
        <v>30.200359409999997</v>
      </c>
    </row>
    <row r="293" spans="1:25" ht="11.25">
      <c r="A293" s="12">
        <f t="shared" si="6"/>
        <v>41515</v>
      </c>
      <c r="B293" s="13">
        <v>0.08242416</v>
      </c>
      <c r="C293" s="13">
        <v>0.08242416</v>
      </c>
      <c r="D293" s="13">
        <v>37.788533640000004</v>
      </c>
      <c r="E293" s="13">
        <v>42.89073632999999</v>
      </c>
      <c r="F293" s="13">
        <v>42.62359374</v>
      </c>
      <c r="G293" s="13">
        <v>54.82531313999999</v>
      </c>
      <c r="H293" s="13">
        <v>55.196221859999994</v>
      </c>
      <c r="I293" s="13">
        <v>55.270550789999994</v>
      </c>
      <c r="J293" s="13">
        <v>55.53033407999999</v>
      </c>
      <c r="K293" s="13">
        <v>55.94687046</v>
      </c>
      <c r="L293" s="13">
        <v>56.048428799999996</v>
      </c>
      <c r="M293" s="13">
        <v>56.32955405999999</v>
      </c>
      <c r="N293" s="13">
        <v>47.58670566</v>
      </c>
      <c r="O293" s="13">
        <v>56.212541189999996</v>
      </c>
      <c r="P293" s="13">
        <v>56.744618579999994</v>
      </c>
      <c r="Q293" s="13">
        <v>55.784229929999995</v>
      </c>
      <c r="R293" s="13">
        <v>55.66132962</v>
      </c>
      <c r="S293" s="13">
        <v>56.92933701</v>
      </c>
      <c r="T293" s="13">
        <v>42.38883206999999</v>
      </c>
      <c r="U293" s="13">
        <v>0.09861462</v>
      </c>
      <c r="V293" s="13">
        <v>0.08242416</v>
      </c>
      <c r="W293" s="13">
        <v>0.08242416</v>
      </c>
      <c r="X293" s="13">
        <v>0.08242416</v>
      </c>
      <c r="Y293" s="13">
        <v>0.08242416</v>
      </c>
    </row>
    <row r="294" spans="1:25" ht="11.25">
      <c r="A294" s="12">
        <f t="shared" si="6"/>
        <v>41516</v>
      </c>
      <c r="B294" s="13">
        <v>23.383439819999996</v>
      </c>
      <c r="C294" s="13">
        <v>24.613914779999995</v>
      </c>
      <c r="D294" s="13">
        <v>25.96949784</v>
      </c>
      <c r="E294" s="13">
        <v>42.39103985999999</v>
      </c>
      <c r="F294" s="13">
        <v>42.36528230999999</v>
      </c>
      <c r="G294" s="13">
        <v>53.79574707</v>
      </c>
      <c r="H294" s="13">
        <v>54.282196799999994</v>
      </c>
      <c r="I294" s="13">
        <v>53.80457823</v>
      </c>
      <c r="J294" s="13">
        <v>46.645451189999996</v>
      </c>
      <c r="K294" s="13">
        <v>46.44159857999999</v>
      </c>
      <c r="L294" s="13">
        <v>46.39523498999999</v>
      </c>
      <c r="M294" s="13">
        <v>46.34224803</v>
      </c>
      <c r="N294" s="13">
        <v>46.17666378</v>
      </c>
      <c r="O294" s="13">
        <v>46.586576789999995</v>
      </c>
      <c r="P294" s="13">
        <v>46.19138237999999</v>
      </c>
      <c r="Q294" s="13">
        <v>45.84917493</v>
      </c>
      <c r="R294" s="13">
        <v>45.58203234</v>
      </c>
      <c r="S294" s="13">
        <v>41.41740446999999</v>
      </c>
      <c r="T294" s="13">
        <v>24.68897964</v>
      </c>
      <c r="U294" s="13">
        <v>23.72785506</v>
      </c>
      <c r="V294" s="13">
        <v>23.17590756</v>
      </c>
      <c r="W294" s="13">
        <v>22.788072449999998</v>
      </c>
      <c r="X294" s="13">
        <v>22.84694685</v>
      </c>
      <c r="Y294" s="13">
        <v>22.155908579999995</v>
      </c>
    </row>
    <row r="295" spans="1:25" ht="11.25">
      <c r="A295" s="12">
        <f t="shared" si="6"/>
        <v>41517</v>
      </c>
      <c r="B295" s="13">
        <v>43.522900199999995</v>
      </c>
      <c r="C295" s="13">
        <v>43.667142479999995</v>
      </c>
      <c r="D295" s="13">
        <v>43.97255343</v>
      </c>
      <c r="E295" s="13">
        <v>45.61588512</v>
      </c>
      <c r="F295" s="13">
        <v>47.71843713</v>
      </c>
      <c r="G295" s="13">
        <v>48.637613699999996</v>
      </c>
      <c r="H295" s="13">
        <v>50.34276351</v>
      </c>
      <c r="I295" s="13">
        <v>56.15734644</v>
      </c>
      <c r="J295" s="13">
        <v>56.03223833999999</v>
      </c>
      <c r="K295" s="13">
        <v>54.17843067</v>
      </c>
      <c r="L295" s="13">
        <v>53.23791213</v>
      </c>
      <c r="M295" s="13">
        <v>53.04289067999999</v>
      </c>
      <c r="N295" s="13">
        <v>52.31064032999999</v>
      </c>
      <c r="O295" s="13">
        <v>52.46665748999999</v>
      </c>
      <c r="P295" s="13">
        <v>56.10288762</v>
      </c>
      <c r="Q295" s="13">
        <v>56.97717246</v>
      </c>
      <c r="R295" s="13">
        <v>57.22959644999999</v>
      </c>
      <c r="S295" s="13">
        <v>56.227995719999996</v>
      </c>
      <c r="T295" s="13">
        <v>50.06458196999999</v>
      </c>
      <c r="U295" s="13">
        <v>46.107486359999996</v>
      </c>
      <c r="V295" s="13">
        <v>46.04787603</v>
      </c>
      <c r="W295" s="13">
        <v>46.03242149999999</v>
      </c>
      <c r="X295" s="13">
        <v>46.011079529999996</v>
      </c>
      <c r="Y295" s="13">
        <v>45.92056014</v>
      </c>
    </row>
    <row r="297" spans="1:15" ht="15.75">
      <c r="A297" s="29" t="s">
        <v>104</v>
      </c>
      <c r="B297" s="30"/>
      <c r="C297" s="30"/>
      <c r="D297" s="31"/>
      <c r="E297" s="32"/>
      <c r="F297" s="33"/>
      <c r="G297" s="31"/>
      <c r="I297" s="31" t="s">
        <v>105</v>
      </c>
      <c r="N297" s="112">
        <v>445682.13</v>
      </c>
      <c r="O297" s="112"/>
    </row>
    <row r="298" ht="15.75">
      <c r="A298" s="34" t="s">
        <v>106</v>
      </c>
    </row>
    <row r="299" spans="1:17" ht="91.5" customHeight="1">
      <c r="A299" s="113" t="s">
        <v>107</v>
      </c>
      <c r="B299" s="114" t="s">
        <v>108</v>
      </c>
      <c r="C299" s="114"/>
      <c r="D299" s="114"/>
      <c r="E299" s="114"/>
      <c r="F299" s="114"/>
      <c r="G299" s="114"/>
      <c r="H299" s="114"/>
      <c r="I299" s="114"/>
      <c r="J299" s="115" t="s">
        <v>109</v>
      </c>
      <c r="K299" s="115"/>
      <c r="L299" s="115"/>
      <c r="M299" s="115"/>
      <c r="N299" s="115"/>
      <c r="O299" s="115"/>
      <c r="P299" s="115"/>
      <c r="Q299" s="115"/>
    </row>
    <row r="300" spans="1:17" ht="64.5" customHeight="1">
      <c r="A300" s="113"/>
      <c r="B300" s="116" t="s">
        <v>89</v>
      </c>
      <c r="C300" s="116"/>
      <c r="D300" s="116" t="s">
        <v>90</v>
      </c>
      <c r="E300" s="116"/>
      <c r="F300" s="116" t="s">
        <v>91</v>
      </c>
      <c r="G300" s="116"/>
      <c r="H300" s="116" t="s">
        <v>92</v>
      </c>
      <c r="I300" s="116"/>
      <c r="J300" s="116" t="s">
        <v>89</v>
      </c>
      <c r="K300" s="116"/>
      <c r="L300" s="116" t="s">
        <v>90</v>
      </c>
      <c r="M300" s="116"/>
      <c r="N300" s="116" t="s">
        <v>91</v>
      </c>
      <c r="O300" s="116"/>
      <c r="P300" s="116" t="s">
        <v>92</v>
      </c>
      <c r="Q300" s="116"/>
    </row>
    <row r="301" spans="1:17" ht="12.75">
      <c r="A301" s="35">
        <f>N297</f>
        <v>445682.13</v>
      </c>
      <c r="B301" s="117">
        <v>101786.66757792</v>
      </c>
      <c r="C301" s="117"/>
      <c r="D301" s="117">
        <v>95842.15932798</v>
      </c>
      <c r="E301" s="117"/>
      <c r="F301" s="117">
        <v>60800.84753886</v>
      </c>
      <c r="G301" s="117"/>
      <c r="H301" s="117">
        <v>32799.08499309</v>
      </c>
      <c r="I301" s="117"/>
      <c r="J301" s="118">
        <f>A301+B301</f>
        <v>547468.79757792</v>
      </c>
      <c r="K301" s="118"/>
      <c r="L301" s="118">
        <f>A301+D301</f>
        <v>541524.28932798</v>
      </c>
      <c r="M301" s="118"/>
      <c r="N301" s="118">
        <f>A301+F301</f>
        <v>506482.97753886</v>
      </c>
      <c r="O301" s="118"/>
      <c r="P301" s="118">
        <f>A301+H301</f>
        <v>478481.21499309</v>
      </c>
      <c r="Q301" s="118"/>
    </row>
    <row r="304" ht="15.75">
      <c r="H304" s="26" t="s">
        <v>101</v>
      </c>
    </row>
    <row r="307" spans="1:25" ht="12.75">
      <c r="A307" s="57" t="s">
        <v>66</v>
      </c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</row>
    <row r="308" spans="1:25" ht="12.7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1.25" customHeight="1">
      <c r="A309" s="54" t="s">
        <v>47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6"/>
    </row>
    <row r="310" spans="1:25" ht="13.5" customHeight="1">
      <c r="A310" s="9" t="s">
        <v>23</v>
      </c>
      <c r="B310" s="8" t="s">
        <v>24</v>
      </c>
      <c r="C310" s="10" t="s">
        <v>25</v>
      </c>
      <c r="D310" s="11" t="s">
        <v>26</v>
      </c>
      <c r="E310" s="8" t="s">
        <v>27</v>
      </c>
      <c r="F310" s="8" t="s">
        <v>28</v>
      </c>
      <c r="G310" s="10" t="s">
        <v>29</v>
      </c>
      <c r="H310" s="11" t="s">
        <v>30</v>
      </c>
      <c r="I310" s="8" t="s">
        <v>31</v>
      </c>
      <c r="J310" s="8" t="s">
        <v>32</v>
      </c>
      <c r="K310" s="8" t="s">
        <v>33</v>
      </c>
      <c r="L310" s="8" t="s">
        <v>34</v>
      </c>
      <c r="M310" s="8" t="s">
        <v>35</v>
      </c>
      <c r="N310" s="8" t="s">
        <v>36</v>
      </c>
      <c r="O310" s="8" t="s">
        <v>37</v>
      </c>
      <c r="P310" s="8" t="s">
        <v>38</v>
      </c>
      <c r="Q310" s="8" t="s">
        <v>39</v>
      </c>
      <c r="R310" s="8" t="s">
        <v>40</v>
      </c>
      <c r="S310" s="8" t="s">
        <v>41</v>
      </c>
      <c r="T310" s="8" t="s">
        <v>42</v>
      </c>
      <c r="U310" s="8" t="s">
        <v>43</v>
      </c>
      <c r="V310" s="8" t="s">
        <v>44</v>
      </c>
      <c r="W310" s="8" t="s">
        <v>45</v>
      </c>
      <c r="X310" s="8" t="s">
        <v>46</v>
      </c>
      <c r="Y310" s="8" t="s">
        <v>63</v>
      </c>
    </row>
    <row r="311" spans="1:25" ht="11.25">
      <c r="A311" s="12">
        <f aca="true" t="shared" si="7" ref="A311:A341">A94</f>
        <v>41487</v>
      </c>
      <c r="B311" s="13">
        <v>0</v>
      </c>
      <c r="C311" s="13">
        <v>0</v>
      </c>
      <c r="D311" s="13">
        <v>4.579099200000001</v>
      </c>
      <c r="E311" s="13">
        <v>0.00913536</v>
      </c>
      <c r="F311" s="13">
        <v>0</v>
      </c>
      <c r="G311" s="13">
        <v>0</v>
      </c>
      <c r="H311" s="13">
        <v>0</v>
      </c>
      <c r="I311" s="13">
        <v>0</v>
      </c>
      <c r="J311" s="13">
        <v>0.76737024</v>
      </c>
      <c r="K311" s="13">
        <v>1.484496</v>
      </c>
      <c r="L311" s="13">
        <v>1.4411030399999998</v>
      </c>
      <c r="M311" s="13">
        <v>0.6737328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</row>
    <row r="312" spans="1:25" ht="11.25">
      <c r="A312" s="12">
        <f t="shared" si="7"/>
        <v>41488</v>
      </c>
      <c r="B312" s="13">
        <v>0.7308288000000001</v>
      </c>
      <c r="C312" s="13">
        <v>0</v>
      </c>
      <c r="D312" s="13">
        <v>0</v>
      </c>
      <c r="E312" s="13">
        <v>0</v>
      </c>
      <c r="F312" s="13">
        <v>0</v>
      </c>
      <c r="G312" s="13">
        <v>0.054812160000000006</v>
      </c>
      <c r="H312" s="13">
        <v>0.00456768</v>
      </c>
      <c r="I312" s="13">
        <v>2.68122816</v>
      </c>
      <c r="J312" s="13">
        <v>3.30700032</v>
      </c>
      <c r="K312" s="13">
        <v>2.8159747200000003</v>
      </c>
      <c r="L312" s="13">
        <v>0</v>
      </c>
      <c r="M312" s="13">
        <v>0.37911743999999997</v>
      </c>
      <c r="N312" s="13">
        <v>1.9024387200000001</v>
      </c>
      <c r="O312" s="13">
        <v>3.6518601599999996</v>
      </c>
      <c r="P312" s="13">
        <v>0</v>
      </c>
      <c r="Q312" s="13">
        <v>2.43685728</v>
      </c>
      <c r="R312" s="13">
        <v>14.80613472</v>
      </c>
      <c r="S312" s="13">
        <v>0.16900416</v>
      </c>
      <c r="T312" s="13">
        <v>0</v>
      </c>
      <c r="U312" s="13">
        <v>0</v>
      </c>
      <c r="V312" s="13">
        <v>6.62541984</v>
      </c>
      <c r="W312" s="13">
        <v>10.0945728</v>
      </c>
      <c r="X312" s="13">
        <v>10.412026560000001</v>
      </c>
      <c r="Y312" s="13">
        <v>12.296194560000002</v>
      </c>
    </row>
    <row r="313" spans="1:25" ht="11.25">
      <c r="A313" s="12">
        <f t="shared" si="7"/>
        <v>41489</v>
      </c>
      <c r="B313" s="13">
        <v>0</v>
      </c>
      <c r="C313" s="13">
        <v>0</v>
      </c>
      <c r="D313" s="13">
        <v>0</v>
      </c>
      <c r="E313" s="13">
        <v>1.2789504</v>
      </c>
      <c r="F313" s="13">
        <v>0</v>
      </c>
      <c r="G313" s="13">
        <v>9.028019519999999</v>
      </c>
      <c r="H313" s="13">
        <v>0.8747107199999999</v>
      </c>
      <c r="I313" s="13">
        <v>3.85055424</v>
      </c>
      <c r="J313" s="13">
        <v>0.71027424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8.08936128</v>
      </c>
      <c r="Y313" s="13">
        <v>0</v>
      </c>
    </row>
    <row r="314" spans="1:25" ht="11.25">
      <c r="A314" s="12">
        <f t="shared" si="7"/>
        <v>41490</v>
      </c>
      <c r="B314" s="13"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</row>
    <row r="315" spans="1:25" ht="11.25">
      <c r="A315" s="12">
        <f t="shared" si="7"/>
        <v>41491</v>
      </c>
      <c r="B315" s="13">
        <v>0</v>
      </c>
      <c r="C315" s="13">
        <v>0</v>
      </c>
      <c r="D315" s="13">
        <v>0</v>
      </c>
      <c r="E315" s="13">
        <v>0</v>
      </c>
      <c r="F315" s="13">
        <v>0</v>
      </c>
      <c r="G315" s="13">
        <v>0.09592128</v>
      </c>
      <c r="H315" s="13">
        <v>0.013703040000000001</v>
      </c>
      <c r="I315" s="13">
        <v>0</v>
      </c>
      <c r="J315" s="13">
        <v>0</v>
      </c>
      <c r="K315" s="13">
        <v>0.00228384</v>
      </c>
      <c r="L315" s="13">
        <v>0.006851520000000001</v>
      </c>
      <c r="M315" s="13">
        <v>0</v>
      </c>
      <c r="N315" s="13">
        <v>0.00456768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</row>
    <row r="316" spans="1:25" ht="11.25">
      <c r="A316" s="12">
        <f t="shared" si="7"/>
        <v>41492</v>
      </c>
      <c r="B316" s="13">
        <v>0</v>
      </c>
      <c r="C316" s="13">
        <v>0</v>
      </c>
      <c r="D316" s="13">
        <v>0</v>
      </c>
      <c r="E316" s="13">
        <v>1.7311507199999998</v>
      </c>
      <c r="F316" s="13">
        <v>0</v>
      </c>
      <c r="G316" s="13">
        <v>0</v>
      </c>
      <c r="H316" s="13">
        <v>6.5432016</v>
      </c>
      <c r="I316" s="13">
        <v>0.8084793600000001</v>
      </c>
      <c r="J316" s="13">
        <v>2.25415008</v>
      </c>
      <c r="K316" s="13">
        <v>3.20422752</v>
      </c>
      <c r="L316" s="13">
        <v>5.31449568</v>
      </c>
      <c r="M316" s="13">
        <v>9.46194912</v>
      </c>
      <c r="N316" s="13">
        <v>4.099492799999999</v>
      </c>
      <c r="O316" s="13">
        <v>0.00456768</v>
      </c>
      <c r="P316" s="13">
        <v>0.8906976</v>
      </c>
      <c r="Q316" s="13">
        <v>1.31549184</v>
      </c>
      <c r="R316" s="13">
        <v>21.82894272</v>
      </c>
      <c r="S316" s="13">
        <v>0.74453184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</row>
    <row r="317" spans="1:25" ht="11.25">
      <c r="A317" s="12">
        <f t="shared" si="7"/>
        <v>41493</v>
      </c>
      <c r="B317" s="13">
        <v>0</v>
      </c>
      <c r="C317" s="13">
        <v>0</v>
      </c>
      <c r="D317" s="13">
        <v>0</v>
      </c>
      <c r="E317" s="13">
        <v>0</v>
      </c>
      <c r="F317" s="13">
        <v>0.5458377600000001</v>
      </c>
      <c r="G317" s="13">
        <v>3.21336288</v>
      </c>
      <c r="H317" s="13">
        <v>17.82765504</v>
      </c>
      <c r="I317" s="13">
        <v>17.88475104</v>
      </c>
      <c r="J317" s="13">
        <v>21.80382048</v>
      </c>
      <c r="K317" s="13">
        <v>5.478932159999999</v>
      </c>
      <c r="L317" s="13">
        <v>4.18171104</v>
      </c>
      <c r="M317" s="13">
        <v>2.1422419200000005</v>
      </c>
      <c r="N317" s="13">
        <v>1.313208</v>
      </c>
      <c r="O317" s="13">
        <v>4.28676768</v>
      </c>
      <c r="P317" s="13">
        <v>4.15430496</v>
      </c>
      <c r="Q317" s="13">
        <v>4.83717312</v>
      </c>
      <c r="R317" s="13">
        <v>21.02959872</v>
      </c>
      <c r="S317" s="13">
        <v>0.04110912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</row>
    <row r="318" spans="1:25" ht="11.25">
      <c r="A318" s="12">
        <f t="shared" si="7"/>
        <v>41494</v>
      </c>
      <c r="B318" s="13">
        <v>44.304212160000006</v>
      </c>
      <c r="C318" s="13">
        <v>44.950538879999996</v>
      </c>
      <c r="D318" s="13">
        <v>47.03340096</v>
      </c>
      <c r="E318" s="13">
        <v>88.19276544000002</v>
      </c>
      <c r="F318" s="13">
        <v>2.74745952</v>
      </c>
      <c r="G318" s="13">
        <v>1.0482825599999999</v>
      </c>
      <c r="H318" s="13">
        <v>20.668751999999998</v>
      </c>
      <c r="I318" s="13">
        <v>21.52747584</v>
      </c>
      <c r="J318" s="13">
        <v>17.27039808</v>
      </c>
      <c r="K318" s="13">
        <v>20.6344944</v>
      </c>
      <c r="L318" s="13">
        <v>17.2886688</v>
      </c>
      <c r="M318" s="13">
        <v>4.414662719999999</v>
      </c>
      <c r="N318" s="13">
        <v>20.76467328</v>
      </c>
      <c r="O318" s="13">
        <v>21.25341504</v>
      </c>
      <c r="P318" s="13">
        <v>22.49354016</v>
      </c>
      <c r="Q318" s="13">
        <v>24.11963424</v>
      </c>
      <c r="R318" s="13">
        <v>21.835794240000002</v>
      </c>
      <c r="S318" s="13">
        <v>11.72066688</v>
      </c>
      <c r="T318" s="13">
        <v>0.9021168</v>
      </c>
      <c r="U318" s="13">
        <v>0</v>
      </c>
      <c r="V318" s="13">
        <v>43.038964799999995</v>
      </c>
      <c r="W318" s="13">
        <v>0</v>
      </c>
      <c r="X318" s="13">
        <v>0</v>
      </c>
      <c r="Y318" s="13">
        <v>0</v>
      </c>
    </row>
    <row r="319" spans="1:25" ht="11.25">
      <c r="A319" s="12">
        <f t="shared" si="7"/>
        <v>41495</v>
      </c>
      <c r="B319" s="13">
        <v>0</v>
      </c>
      <c r="C319" s="13">
        <v>0</v>
      </c>
      <c r="D319" s="13">
        <v>0</v>
      </c>
      <c r="E319" s="13">
        <v>0</v>
      </c>
      <c r="F319" s="13">
        <v>1.42968384</v>
      </c>
      <c r="G319" s="13">
        <v>3.26817504</v>
      </c>
      <c r="H319" s="13">
        <v>9.861621119999999</v>
      </c>
      <c r="I319" s="13">
        <v>8.26293312</v>
      </c>
      <c r="J319" s="13">
        <v>8.621496</v>
      </c>
      <c r="K319" s="13">
        <v>9.51676128</v>
      </c>
      <c r="L319" s="13">
        <v>21.16434528</v>
      </c>
      <c r="M319" s="13">
        <v>14.45899104</v>
      </c>
      <c r="N319" s="13">
        <v>0.8130470399999999</v>
      </c>
      <c r="O319" s="13">
        <v>12.494888640000001</v>
      </c>
      <c r="P319" s="13">
        <v>1.0300118399999998</v>
      </c>
      <c r="Q319" s="13">
        <v>9.8661888</v>
      </c>
      <c r="R319" s="13">
        <v>9.45281376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</row>
    <row r="320" spans="1:25" ht="11.25">
      <c r="A320" s="12">
        <f t="shared" si="7"/>
        <v>41496</v>
      </c>
      <c r="B320" s="13">
        <v>0</v>
      </c>
      <c r="C320" s="13">
        <v>0</v>
      </c>
      <c r="D320" s="13">
        <v>0</v>
      </c>
      <c r="E320" s="13">
        <v>21.46581216</v>
      </c>
      <c r="F320" s="13">
        <v>3.99443616</v>
      </c>
      <c r="G320" s="13">
        <v>8.84759616</v>
      </c>
      <c r="H320" s="13">
        <v>10.3572144</v>
      </c>
      <c r="I320" s="13">
        <v>3.97844928</v>
      </c>
      <c r="J320" s="13">
        <v>0.0799344</v>
      </c>
      <c r="K320" s="13">
        <v>0</v>
      </c>
      <c r="L320" s="13">
        <v>0.13474656</v>
      </c>
      <c r="M320" s="13">
        <v>0.0685152</v>
      </c>
      <c r="N320" s="13">
        <v>0.44991648</v>
      </c>
      <c r="O320" s="13">
        <v>0.42936192</v>
      </c>
      <c r="P320" s="13">
        <v>0.4681872</v>
      </c>
      <c r="Q320" s="13">
        <v>6.65282592</v>
      </c>
      <c r="R320" s="13">
        <v>6.0955689600000005</v>
      </c>
      <c r="S320" s="13">
        <v>0</v>
      </c>
      <c r="T320" s="13">
        <v>1.0163088</v>
      </c>
      <c r="U320" s="13">
        <v>0</v>
      </c>
      <c r="V320" s="13">
        <v>0</v>
      </c>
      <c r="W320" s="13">
        <v>0</v>
      </c>
      <c r="X320" s="13">
        <v>34.67782656</v>
      </c>
      <c r="Y320" s="13">
        <v>0</v>
      </c>
    </row>
    <row r="321" spans="1:25" ht="11.25">
      <c r="A321" s="12">
        <f t="shared" si="7"/>
        <v>41497</v>
      </c>
      <c r="B321" s="13">
        <v>24.31604448</v>
      </c>
      <c r="C321" s="13">
        <v>17.57871648</v>
      </c>
      <c r="D321" s="13">
        <v>14.445288</v>
      </c>
      <c r="E321" s="13">
        <v>9.635520960000001</v>
      </c>
      <c r="F321" s="13">
        <v>4.7846448</v>
      </c>
      <c r="G321" s="13">
        <v>1.44567072</v>
      </c>
      <c r="H321" s="13">
        <v>3.5650742399999995</v>
      </c>
      <c r="I321" s="13">
        <v>2.7154857600000004</v>
      </c>
      <c r="J321" s="13">
        <v>7.38365472</v>
      </c>
      <c r="K321" s="13">
        <v>8.20812096</v>
      </c>
      <c r="L321" s="13">
        <v>9.560154240000001</v>
      </c>
      <c r="M321" s="13">
        <v>3.91450176</v>
      </c>
      <c r="N321" s="13">
        <v>15.731089919999999</v>
      </c>
      <c r="O321" s="13">
        <v>3.20194368</v>
      </c>
      <c r="P321" s="13">
        <v>12.47205024</v>
      </c>
      <c r="Q321" s="13">
        <v>17.12651616</v>
      </c>
      <c r="R321" s="13">
        <v>22.86808992</v>
      </c>
      <c r="S321" s="13">
        <v>10.56504384</v>
      </c>
      <c r="T321" s="13">
        <v>14.123266560000001</v>
      </c>
      <c r="U321" s="13">
        <v>10.9510128</v>
      </c>
      <c r="V321" s="13">
        <v>17.665502399999998</v>
      </c>
      <c r="W321" s="13">
        <v>22.16009952</v>
      </c>
      <c r="X321" s="13">
        <v>23.44133376</v>
      </c>
      <c r="Y321" s="13">
        <v>11.01267648</v>
      </c>
    </row>
    <row r="322" spans="1:25" ht="12" customHeight="1">
      <c r="A322" s="12">
        <f t="shared" si="7"/>
        <v>41498</v>
      </c>
      <c r="B322" s="13">
        <v>0.00228384</v>
      </c>
      <c r="C322" s="13">
        <v>0</v>
      </c>
      <c r="D322" s="13">
        <v>0.18955871999999999</v>
      </c>
      <c r="E322" s="13">
        <v>1.0048896</v>
      </c>
      <c r="F322" s="13">
        <v>9.228997439999999</v>
      </c>
      <c r="G322" s="13">
        <v>5.2733865600000005</v>
      </c>
      <c r="H322" s="13">
        <v>24.37770816</v>
      </c>
      <c r="I322" s="13">
        <v>26.06318208</v>
      </c>
      <c r="J322" s="13">
        <v>2.2952592000000003</v>
      </c>
      <c r="K322" s="13">
        <v>2.2381632</v>
      </c>
      <c r="L322" s="13">
        <v>1.6923254399999998</v>
      </c>
      <c r="M322" s="13">
        <v>10.90761984</v>
      </c>
      <c r="N322" s="13">
        <v>6.6688127999999995</v>
      </c>
      <c r="O322" s="13">
        <v>6.981698880000001</v>
      </c>
      <c r="P322" s="13">
        <v>2.95300512</v>
      </c>
      <c r="Q322" s="13">
        <v>5.26196736</v>
      </c>
      <c r="R322" s="13">
        <v>0.9409420800000001</v>
      </c>
      <c r="S322" s="13">
        <v>0.46590336000000004</v>
      </c>
      <c r="T322" s="13">
        <v>0.89298144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</row>
    <row r="323" spans="1:25" ht="12" customHeight="1">
      <c r="A323" s="12">
        <f t="shared" si="7"/>
        <v>41499</v>
      </c>
      <c r="B323" s="13">
        <v>0</v>
      </c>
      <c r="C323" s="13">
        <v>0</v>
      </c>
      <c r="D323" s="13">
        <v>0</v>
      </c>
      <c r="E323" s="13">
        <v>0</v>
      </c>
      <c r="F323" s="13">
        <v>1.21957056</v>
      </c>
      <c r="G323" s="13">
        <v>1.3588848</v>
      </c>
      <c r="H323" s="13">
        <v>0.628056</v>
      </c>
      <c r="I323" s="13">
        <v>1.1647584</v>
      </c>
      <c r="J323" s="13">
        <v>1.49363136</v>
      </c>
      <c r="K323" s="13">
        <v>0.4110912</v>
      </c>
      <c r="L323" s="13">
        <v>2.35692288</v>
      </c>
      <c r="M323" s="13">
        <v>0.98890272</v>
      </c>
      <c r="N323" s="13">
        <v>0.9843350399999998</v>
      </c>
      <c r="O323" s="13">
        <v>1.1761776000000002</v>
      </c>
      <c r="P323" s="13">
        <v>0.00913536</v>
      </c>
      <c r="Q323" s="13">
        <v>1.32005952</v>
      </c>
      <c r="R323" s="13">
        <v>0.07079904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</row>
    <row r="324" spans="1:25" ht="12" customHeight="1">
      <c r="A324" s="12">
        <f t="shared" si="7"/>
        <v>41500</v>
      </c>
      <c r="B324" s="13">
        <v>0</v>
      </c>
      <c r="C324" s="13">
        <v>0</v>
      </c>
      <c r="D324" s="13">
        <v>0</v>
      </c>
      <c r="E324" s="13">
        <v>0</v>
      </c>
      <c r="F324" s="13">
        <v>0</v>
      </c>
      <c r="G324" s="13">
        <v>2.9735596799999997</v>
      </c>
      <c r="H324" s="13">
        <v>2.40259968</v>
      </c>
      <c r="I324" s="13">
        <v>3.3983539200000004</v>
      </c>
      <c r="J324" s="13">
        <v>9.78853824</v>
      </c>
      <c r="K324" s="13">
        <v>5.92428096</v>
      </c>
      <c r="L324" s="13">
        <v>5.252832</v>
      </c>
      <c r="M324" s="13">
        <v>25.4762352</v>
      </c>
      <c r="N324" s="13">
        <v>26.444583360000003</v>
      </c>
      <c r="O324" s="13">
        <v>25.658942399999997</v>
      </c>
      <c r="P324" s="13">
        <v>31.014547200000003</v>
      </c>
      <c r="Q324" s="13">
        <v>18.9101952</v>
      </c>
      <c r="R324" s="13">
        <v>15.737941439999998</v>
      </c>
      <c r="S324" s="13">
        <v>4.04011296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</row>
    <row r="325" spans="1:25" ht="12" customHeight="1">
      <c r="A325" s="12">
        <f t="shared" si="7"/>
        <v>41501</v>
      </c>
      <c r="B325" s="13">
        <v>0</v>
      </c>
      <c r="C325" s="13">
        <v>0</v>
      </c>
      <c r="D325" s="13">
        <v>0</v>
      </c>
      <c r="E325" s="13">
        <v>0</v>
      </c>
      <c r="F325" s="13">
        <v>0.12104352</v>
      </c>
      <c r="G325" s="13">
        <v>0</v>
      </c>
      <c r="H325" s="13">
        <v>0.025122239999999997</v>
      </c>
      <c r="I325" s="13">
        <v>0.031973760000000004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1.7265830399999997</v>
      </c>
      <c r="S325" s="13">
        <v>0</v>
      </c>
      <c r="T325" s="13">
        <v>1.92527712</v>
      </c>
      <c r="U325" s="13">
        <v>10.633559040000002</v>
      </c>
      <c r="V325" s="13">
        <v>0</v>
      </c>
      <c r="W325" s="13">
        <v>5.54744736</v>
      </c>
      <c r="X325" s="13">
        <v>14.984274240000001</v>
      </c>
      <c r="Y325" s="13">
        <v>0</v>
      </c>
    </row>
    <row r="326" spans="1:25" ht="11.25">
      <c r="A326" s="12">
        <f t="shared" si="7"/>
        <v>41502</v>
      </c>
      <c r="B326" s="13">
        <v>16.75653408</v>
      </c>
      <c r="C326" s="13">
        <v>13.71902688</v>
      </c>
      <c r="D326" s="13">
        <v>22.57804224</v>
      </c>
      <c r="E326" s="13">
        <v>23.761071360000003</v>
      </c>
      <c r="F326" s="13">
        <v>11.86911648</v>
      </c>
      <c r="G326" s="13">
        <v>26.809997759999998</v>
      </c>
      <c r="H326" s="13">
        <v>11.64073248</v>
      </c>
      <c r="I326" s="13">
        <v>6.3262368</v>
      </c>
      <c r="J326" s="13">
        <v>23.77249056</v>
      </c>
      <c r="K326" s="13">
        <v>8.107632</v>
      </c>
      <c r="L326" s="13">
        <v>10.64954592</v>
      </c>
      <c r="M326" s="13">
        <v>9.31349952</v>
      </c>
      <c r="N326" s="13">
        <v>12.428657280000001</v>
      </c>
      <c r="O326" s="13">
        <v>12.20255712</v>
      </c>
      <c r="P326" s="13">
        <v>2.26556928</v>
      </c>
      <c r="Q326" s="13">
        <v>30.03021216</v>
      </c>
      <c r="R326" s="13">
        <v>0</v>
      </c>
      <c r="S326" s="13">
        <v>0</v>
      </c>
      <c r="T326" s="13">
        <v>0.456768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</row>
    <row r="327" spans="1:25" ht="11.25">
      <c r="A327" s="12">
        <f t="shared" si="7"/>
        <v>41503</v>
      </c>
      <c r="B327" s="13">
        <v>0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0.45905184</v>
      </c>
      <c r="I327" s="13">
        <v>7.7604883199999986</v>
      </c>
      <c r="J327" s="13">
        <v>9.90958176</v>
      </c>
      <c r="K327" s="13">
        <v>9.78853824</v>
      </c>
      <c r="L327" s="13">
        <v>0</v>
      </c>
      <c r="M327" s="13">
        <v>0</v>
      </c>
      <c r="N327" s="13">
        <v>0</v>
      </c>
      <c r="O327" s="13">
        <v>0</v>
      </c>
      <c r="P327" s="13">
        <v>9.73829376</v>
      </c>
      <c r="Q327" s="13">
        <v>9.72459072</v>
      </c>
      <c r="R327" s="13">
        <v>27.431202239999998</v>
      </c>
      <c r="S327" s="13">
        <v>9.80680896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</row>
    <row r="328" spans="1:25" ht="11.25">
      <c r="A328" s="12">
        <f t="shared" si="7"/>
        <v>41504</v>
      </c>
      <c r="B328" s="13">
        <v>0</v>
      </c>
      <c r="C328" s="13">
        <v>0</v>
      </c>
      <c r="D328" s="13">
        <v>0</v>
      </c>
      <c r="E328" s="13">
        <v>0</v>
      </c>
      <c r="F328" s="13">
        <v>0</v>
      </c>
      <c r="G328" s="13">
        <v>0.4796064</v>
      </c>
      <c r="H328" s="13">
        <v>0</v>
      </c>
      <c r="I328" s="13">
        <v>0.00228384</v>
      </c>
      <c r="J328" s="13">
        <v>2.14452576</v>
      </c>
      <c r="K328" s="13">
        <v>2.38204512</v>
      </c>
      <c r="L328" s="13">
        <v>12.84888384</v>
      </c>
      <c r="M328" s="13">
        <v>12.51087552</v>
      </c>
      <c r="N328" s="13">
        <v>13.200595199999999</v>
      </c>
      <c r="O328" s="13">
        <v>13.10695776</v>
      </c>
      <c r="P328" s="13">
        <v>1.2104352</v>
      </c>
      <c r="Q328" s="13">
        <v>43.128034559999996</v>
      </c>
      <c r="R328" s="13">
        <v>29.40444</v>
      </c>
      <c r="S328" s="13">
        <v>0.0342576</v>
      </c>
      <c r="T328" s="13">
        <v>0.83131776</v>
      </c>
      <c r="U328" s="13">
        <v>16.742831040000002</v>
      </c>
      <c r="V328" s="13">
        <v>0</v>
      </c>
      <c r="W328" s="13">
        <v>0</v>
      </c>
      <c r="X328" s="13">
        <v>0</v>
      </c>
      <c r="Y328" s="13">
        <v>0</v>
      </c>
    </row>
    <row r="329" spans="1:25" ht="11.25">
      <c r="A329" s="12">
        <f t="shared" si="7"/>
        <v>41505</v>
      </c>
      <c r="B329" s="13">
        <v>0</v>
      </c>
      <c r="C329" s="13">
        <v>0</v>
      </c>
      <c r="D329" s="13">
        <v>0</v>
      </c>
      <c r="E329" s="13">
        <v>0.64861056</v>
      </c>
      <c r="F329" s="13">
        <v>1.9755216</v>
      </c>
      <c r="G329" s="13">
        <v>27.44947296</v>
      </c>
      <c r="H329" s="13">
        <v>24.037416</v>
      </c>
      <c r="I329" s="13">
        <v>0.4910256</v>
      </c>
      <c r="J329" s="13">
        <v>0.029689919999999998</v>
      </c>
      <c r="K329" s="13">
        <v>0.23523552000000003</v>
      </c>
      <c r="L329" s="13">
        <v>2.39346432</v>
      </c>
      <c r="M329" s="13">
        <v>0</v>
      </c>
      <c r="N329" s="13">
        <v>4.94222976</v>
      </c>
      <c r="O329" s="13">
        <v>7.317423359999999</v>
      </c>
      <c r="P329" s="13">
        <v>21.0227472</v>
      </c>
      <c r="Q329" s="13">
        <v>23.349980159999998</v>
      </c>
      <c r="R329" s="13">
        <v>32.483056319999996</v>
      </c>
      <c r="S329" s="13">
        <v>39.49672896</v>
      </c>
      <c r="T329" s="13">
        <v>19.80546048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</row>
    <row r="330" spans="1:25" ht="11.25">
      <c r="A330" s="12">
        <f t="shared" si="7"/>
        <v>41506</v>
      </c>
      <c r="B330" s="13">
        <v>2.23131168</v>
      </c>
      <c r="C330" s="13">
        <v>8.82247392</v>
      </c>
      <c r="D330" s="13">
        <v>11.19766752</v>
      </c>
      <c r="E330" s="13">
        <v>2.7588787200000002</v>
      </c>
      <c r="F330" s="13">
        <v>1.56214656</v>
      </c>
      <c r="G330" s="13">
        <v>0</v>
      </c>
      <c r="H330" s="13">
        <v>0</v>
      </c>
      <c r="I330" s="13">
        <v>0</v>
      </c>
      <c r="J330" s="13">
        <v>0.38140127999999995</v>
      </c>
      <c r="K330" s="13">
        <v>0.36769824</v>
      </c>
      <c r="L330" s="13">
        <v>0.6828681600000001</v>
      </c>
      <c r="M330" s="13">
        <v>0</v>
      </c>
      <c r="N330" s="13">
        <v>10.64497824</v>
      </c>
      <c r="O330" s="13">
        <v>12.40581888</v>
      </c>
      <c r="P330" s="13">
        <v>18.92389824</v>
      </c>
      <c r="Q330" s="13">
        <v>25.33235328</v>
      </c>
      <c r="R330" s="13">
        <v>13.365031680000001</v>
      </c>
      <c r="S330" s="13">
        <v>17.34119712</v>
      </c>
      <c r="T330" s="13">
        <v>19.77348672</v>
      </c>
      <c r="U330" s="13">
        <v>14.296838399999999</v>
      </c>
      <c r="V330" s="13">
        <v>11.88281952</v>
      </c>
      <c r="W330" s="13">
        <v>8.8612992</v>
      </c>
      <c r="X330" s="13">
        <v>1.7973820800000002</v>
      </c>
      <c r="Y330" s="13">
        <v>2.0211984000000003</v>
      </c>
    </row>
    <row r="331" spans="1:25" ht="11.25">
      <c r="A331" s="12">
        <f t="shared" si="7"/>
        <v>41507</v>
      </c>
      <c r="B331" s="13">
        <v>29.792692799999994</v>
      </c>
      <c r="C331" s="13">
        <v>26.629574400000003</v>
      </c>
      <c r="D331" s="13">
        <v>27.1320192</v>
      </c>
      <c r="E331" s="13">
        <v>0</v>
      </c>
      <c r="F331" s="13">
        <v>18.442008</v>
      </c>
      <c r="G331" s="13">
        <v>46.89180288</v>
      </c>
      <c r="H331" s="13">
        <v>2.98954656</v>
      </c>
      <c r="I331" s="13">
        <v>1.9344124800000002</v>
      </c>
      <c r="J331" s="13">
        <v>25.19760672</v>
      </c>
      <c r="K331" s="13">
        <v>26.29613376</v>
      </c>
      <c r="L331" s="13">
        <v>25.7845536</v>
      </c>
      <c r="M331" s="13">
        <v>24.55584768</v>
      </c>
      <c r="N331" s="13">
        <v>23.98945536</v>
      </c>
      <c r="O331" s="13">
        <v>25.11310464</v>
      </c>
      <c r="P331" s="13">
        <v>23.505281280000002</v>
      </c>
      <c r="Q331" s="13">
        <v>14.723916479999998</v>
      </c>
      <c r="R331" s="13">
        <v>23.78162592</v>
      </c>
      <c r="S331" s="13">
        <v>0</v>
      </c>
      <c r="T331" s="13">
        <v>15.420487679999999</v>
      </c>
      <c r="U331" s="13">
        <v>40.485631680000004</v>
      </c>
      <c r="V331" s="13">
        <v>0</v>
      </c>
      <c r="W331" s="13">
        <v>0</v>
      </c>
      <c r="X331" s="13">
        <v>25.423706879999997</v>
      </c>
      <c r="Y331" s="13">
        <v>30.016509120000002</v>
      </c>
    </row>
    <row r="332" spans="1:25" ht="11.25">
      <c r="A332" s="12">
        <f t="shared" si="7"/>
        <v>41508</v>
      </c>
      <c r="B332" s="13">
        <v>0</v>
      </c>
      <c r="C332" s="13">
        <v>100.24230528</v>
      </c>
      <c r="D332" s="13">
        <v>134.19615456</v>
      </c>
      <c r="E332" s="13">
        <v>131.8232448</v>
      </c>
      <c r="F332" s="13">
        <v>132.634008</v>
      </c>
      <c r="G332" s="13">
        <v>11.90109024</v>
      </c>
      <c r="H332" s="13">
        <v>40.80536928</v>
      </c>
      <c r="I332" s="13">
        <v>13.419843839999999</v>
      </c>
      <c r="J332" s="13">
        <v>13.406140800000001</v>
      </c>
      <c r="K332" s="13">
        <v>17.8824672</v>
      </c>
      <c r="L332" s="13">
        <v>17.759139840000003</v>
      </c>
      <c r="M332" s="13">
        <v>17.715746879999998</v>
      </c>
      <c r="N332" s="13">
        <v>134.31719808</v>
      </c>
      <c r="O332" s="13">
        <v>135.53676864000002</v>
      </c>
      <c r="P332" s="13">
        <v>2.5579008</v>
      </c>
      <c r="Q332" s="13">
        <v>13.36731552</v>
      </c>
      <c r="R332" s="13">
        <v>1.8019497599999998</v>
      </c>
      <c r="S332" s="13">
        <v>0.2968992</v>
      </c>
      <c r="T332" s="13">
        <v>82.7092656</v>
      </c>
      <c r="U332" s="13">
        <v>135.53676864000002</v>
      </c>
      <c r="V332" s="13">
        <v>0</v>
      </c>
      <c r="W332" s="13">
        <v>0</v>
      </c>
      <c r="X332" s="13">
        <v>75.77552736</v>
      </c>
      <c r="Y332" s="13">
        <v>0.022838400000000002</v>
      </c>
    </row>
    <row r="333" spans="1:25" ht="11.25">
      <c r="A333" s="12">
        <f t="shared" si="7"/>
        <v>41509</v>
      </c>
      <c r="B333" s="13">
        <v>8.747107199999999</v>
      </c>
      <c r="C333" s="13">
        <v>7.888383360000001</v>
      </c>
      <c r="D333" s="13">
        <v>9.67434624</v>
      </c>
      <c r="E333" s="13">
        <v>50.57335296</v>
      </c>
      <c r="F333" s="13">
        <v>19.84885344</v>
      </c>
      <c r="G333" s="13">
        <v>12.709569599999998</v>
      </c>
      <c r="H333" s="13">
        <v>12.814626239999999</v>
      </c>
      <c r="I333" s="13">
        <v>0.61892064</v>
      </c>
      <c r="J333" s="13">
        <v>12.8009232</v>
      </c>
      <c r="K333" s="13">
        <v>0.6508944</v>
      </c>
      <c r="L333" s="13">
        <v>0.4681872</v>
      </c>
      <c r="M333" s="13">
        <v>19.07463168</v>
      </c>
      <c r="N333" s="13">
        <v>29.189759040000002</v>
      </c>
      <c r="O333" s="13">
        <v>31.393664640000004</v>
      </c>
      <c r="P333" s="13">
        <v>17.89617024</v>
      </c>
      <c r="Q333" s="13">
        <v>30.957451200000005</v>
      </c>
      <c r="R333" s="13">
        <v>32.98778496</v>
      </c>
      <c r="S333" s="13">
        <v>37.617128640000004</v>
      </c>
      <c r="T333" s="13">
        <v>36.68760576</v>
      </c>
      <c r="U333" s="13">
        <v>41.638970879999995</v>
      </c>
      <c r="V333" s="13">
        <v>57.205624320000005</v>
      </c>
      <c r="W333" s="13">
        <v>45.65167776</v>
      </c>
      <c r="X333" s="13">
        <v>45.41872608</v>
      </c>
      <c r="Y333" s="13">
        <v>0</v>
      </c>
    </row>
    <row r="334" spans="1:25" ht="11.25">
      <c r="A334" s="12">
        <f t="shared" si="7"/>
        <v>41510</v>
      </c>
      <c r="B334" s="13"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28.15746336</v>
      </c>
      <c r="I334" s="13">
        <v>27.84686112</v>
      </c>
      <c r="J334" s="13">
        <v>5.716451520000001</v>
      </c>
      <c r="K334" s="13">
        <v>2.63098368</v>
      </c>
      <c r="L334" s="13">
        <v>3.75234912</v>
      </c>
      <c r="M334" s="13">
        <v>3.2293497600000003</v>
      </c>
      <c r="N334" s="13">
        <v>4.6704528</v>
      </c>
      <c r="O334" s="13">
        <v>3.99215232</v>
      </c>
      <c r="P334" s="13">
        <v>2.46197952</v>
      </c>
      <c r="Q334" s="13">
        <v>34.51567392</v>
      </c>
      <c r="R334" s="13">
        <v>32.387135040000004</v>
      </c>
      <c r="S334" s="13">
        <v>0</v>
      </c>
      <c r="T334" s="13">
        <v>4.7252649600000005</v>
      </c>
      <c r="U334" s="13">
        <v>26.307552960000002</v>
      </c>
      <c r="V334" s="13">
        <v>19.67299776</v>
      </c>
      <c r="W334" s="13">
        <v>20.98620576</v>
      </c>
      <c r="X334" s="13">
        <v>23.86384416</v>
      </c>
      <c r="Y334" s="13">
        <v>22.46385024</v>
      </c>
    </row>
    <row r="335" spans="1:25" ht="11.25">
      <c r="A335" s="12">
        <f t="shared" si="7"/>
        <v>41511</v>
      </c>
      <c r="B335" s="13">
        <v>1.8247881600000002</v>
      </c>
      <c r="C335" s="13">
        <v>0.8952652799999999</v>
      </c>
      <c r="D335" s="13">
        <v>0</v>
      </c>
      <c r="E335" s="13">
        <v>0</v>
      </c>
      <c r="F335" s="13">
        <v>0</v>
      </c>
      <c r="G335" s="13">
        <v>0</v>
      </c>
      <c r="H335" s="13">
        <v>18.33466752</v>
      </c>
      <c r="I335" s="13">
        <v>12.83746464</v>
      </c>
      <c r="J335" s="13">
        <v>9.34547328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7.74678528</v>
      </c>
      <c r="Q335" s="13">
        <v>16.1467488</v>
      </c>
      <c r="R335" s="13">
        <v>0</v>
      </c>
      <c r="S335" s="13">
        <v>10.08086976</v>
      </c>
      <c r="T335" s="13">
        <v>6.9428736</v>
      </c>
      <c r="U335" s="13">
        <v>7.655431680000001</v>
      </c>
      <c r="V335" s="13">
        <v>0.5161478399999999</v>
      </c>
      <c r="W335" s="13">
        <v>0</v>
      </c>
      <c r="X335" s="13">
        <v>1.67177088</v>
      </c>
      <c r="Y335" s="13">
        <v>4.25707776</v>
      </c>
    </row>
    <row r="336" spans="1:25" ht="11.25">
      <c r="A336" s="12">
        <f t="shared" si="7"/>
        <v>41512</v>
      </c>
      <c r="B336" s="13">
        <v>0</v>
      </c>
      <c r="C336" s="13"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1.79509824</v>
      </c>
      <c r="I336" s="13">
        <v>0.2740608</v>
      </c>
      <c r="J336" s="13">
        <v>0.20782944</v>
      </c>
      <c r="K336" s="13">
        <v>19.25733888</v>
      </c>
      <c r="L336" s="13">
        <v>0.92267136</v>
      </c>
      <c r="M336" s="13">
        <v>8.44335648</v>
      </c>
      <c r="N336" s="13">
        <v>0.06394752000000001</v>
      </c>
      <c r="O336" s="13">
        <v>0.20326175999999999</v>
      </c>
      <c r="P336" s="13">
        <v>0.2169648</v>
      </c>
      <c r="Q336" s="13">
        <v>18.412318080000002</v>
      </c>
      <c r="R336" s="13">
        <v>0</v>
      </c>
      <c r="S336" s="13">
        <v>0</v>
      </c>
      <c r="T336" s="13">
        <v>0.60978528</v>
      </c>
      <c r="U336" s="13">
        <v>32.0993712</v>
      </c>
      <c r="V336" s="13">
        <v>18.309545280000002</v>
      </c>
      <c r="W336" s="13">
        <v>0</v>
      </c>
      <c r="X336" s="13">
        <v>0</v>
      </c>
      <c r="Y336" s="13">
        <v>0</v>
      </c>
    </row>
    <row r="337" spans="1:25" ht="11.25">
      <c r="A337" s="12">
        <f t="shared" si="7"/>
        <v>41513</v>
      </c>
      <c r="B337" s="13">
        <v>0</v>
      </c>
      <c r="C337" s="13">
        <v>0</v>
      </c>
      <c r="D337" s="13">
        <v>0.057096</v>
      </c>
      <c r="E337" s="13">
        <v>0</v>
      </c>
      <c r="F337" s="13">
        <v>0.8678592</v>
      </c>
      <c r="G337" s="13">
        <v>0</v>
      </c>
      <c r="H337" s="13">
        <v>0</v>
      </c>
      <c r="I337" s="13">
        <v>0</v>
      </c>
      <c r="J337" s="13">
        <v>0.228384</v>
      </c>
      <c r="K337" s="13">
        <v>0.21468096</v>
      </c>
      <c r="L337" s="13">
        <v>13.655079359999998</v>
      </c>
      <c r="M337" s="13">
        <v>12.98819808</v>
      </c>
      <c r="N337" s="13">
        <v>0</v>
      </c>
      <c r="O337" s="13">
        <v>2.53963008</v>
      </c>
      <c r="P337" s="13">
        <v>6.602581440000001</v>
      </c>
      <c r="Q337" s="13">
        <v>11.659003199999999</v>
      </c>
      <c r="R337" s="13">
        <v>0.7879248000000001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</row>
    <row r="338" spans="1:25" ht="11.25">
      <c r="A338" s="12">
        <f t="shared" si="7"/>
        <v>41514</v>
      </c>
      <c r="B338" s="13">
        <v>29.04130944</v>
      </c>
      <c r="C338" s="13">
        <v>9.669778560000001</v>
      </c>
      <c r="D338" s="13">
        <v>25.29809568</v>
      </c>
      <c r="E338" s="13">
        <v>2.0988489599999998</v>
      </c>
      <c r="F338" s="13">
        <v>35.0683632</v>
      </c>
      <c r="G338" s="13">
        <v>0</v>
      </c>
      <c r="H338" s="13">
        <v>0</v>
      </c>
      <c r="I338" s="13">
        <v>0</v>
      </c>
      <c r="J338" s="13">
        <v>0</v>
      </c>
      <c r="K338" s="13">
        <v>13.661930879999998</v>
      </c>
      <c r="L338" s="13">
        <v>0</v>
      </c>
      <c r="M338" s="13">
        <v>0</v>
      </c>
      <c r="N338" s="13">
        <v>0</v>
      </c>
      <c r="O338" s="13">
        <v>15.64887168</v>
      </c>
      <c r="P338" s="13">
        <v>2.16736416</v>
      </c>
      <c r="Q338" s="13">
        <v>6.106988159999999</v>
      </c>
      <c r="R338" s="13">
        <v>10.43258112</v>
      </c>
      <c r="S338" s="13">
        <v>0</v>
      </c>
      <c r="T338" s="13">
        <v>0</v>
      </c>
      <c r="U338" s="13">
        <v>0</v>
      </c>
      <c r="V338" s="13">
        <v>2.93930208</v>
      </c>
      <c r="W338" s="13">
        <v>25.80054048</v>
      </c>
      <c r="X338" s="13">
        <v>0</v>
      </c>
      <c r="Y338" s="13">
        <v>4.339296</v>
      </c>
    </row>
    <row r="339" spans="1:25" ht="11.25">
      <c r="A339" s="12">
        <f t="shared" si="7"/>
        <v>41515</v>
      </c>
      <c r="B339" s="13">
        <v>0.038825280000000004</v>
      </c>
      <c r="C339" s="13">
        <v>0.011419200000000001</v>
      </c>
      <c r="D339" s="13">
        <v>0.62577216</v>
      </c>
      <c r="E339" s="13">
        <v>0.61435296</v>
      </c>
      <c r="F339" s="13">
        <v>0.5800953600000001</v>
      </c>
      <c r="G339" s="13">
        <v>0</v>
      </c>
      <c r="H339" s="13">
        <v>0.25579008000000003</v>
      </c>
      <c r="I339" s="13">
        <v>0.44306495999999995</v>
      </c>
      <c r="J339" s="13">
        <v>0.059379839999999996</v>
      </c>
      <c r="K339" s="13">
        <v>0.19869408000000002</v>
      </c>
      <c r="L339" s="13">
        <v>0.054812160000000006</v>
      </c>
      <c r="M339" s="13">
        <v>0.054812160000000006</v>
      </c>
      <c r="N339" s="13">
        <v>0.67144896</v>
      </c>
      <c r="O339" s="13">
        <v>0.00456768</v>
      </c>
      <c r="P339" s="13">
        <v>0.57324384</v>
      </c>
      <c r="Q339" s="13">
        <v>1.8521942399999998</v>
      </c>
      <c r="R339" s="13">
        <v>0</v>
      </c>
      <c r="S339" s="13">
        <v>0</v>
      </c>
      <c r="T339" s="13">
        <v>0</v>
      </c>
      <c r="U339" s="13">
        <v>0</v>
      </c>
      <c r="V339" s="13">
        <v>94.8021984</v>
      </c>
      <c r="W339" s="13">
        <v>96.19305695999999</v>
      </c>
      <c r="X339" s="13">
        <v>95.0534208</v>
      </c>
      <c r="Y339" s="13">
        <v>76.25513375999999</v>
      </c>
    </row>
    <row r="340" spans="1:25" ht="11.25">
      <c r="A340" s="12">
        <f t="shared" si="7"/>
        <v>41516</v>
      </c>
      <c r="B340" s="13">
        <v>27.159425279999997</v>
      </c>
      <c r="C340" s="13">
        <v>29.089270080000002</v>
      </c>
      <c r="D340" s="13">
        <v>51.2265312</v>
      </c>
      <c r="E340" s="13">
        <v>0.9455097599999999</v>
      </c>
      <c r="F340" s="13">
        <v>37.934582400000004</v>
      </c>
      <c r="G340" s="13">
        <v>2.3751936</v>
      </c>
      <c r="H340" s="13">
        <v>1.26296352</v>
      </c>
      <c r="I340" s="13">
        <v>1.59183648</v>
      </c>
      <c r="J340" s="13">
        <v>24.32061216</v>
      </c>
      <c r="K340" s="13">
        <v>27.241643519999997</v>
      </c>
      <c r="L340" s="13">
        <v>24.99434496</v>
      </c>
      <c r="M340" s="13">
        <v>24.79336704</v>
      </c>
      <c r="N340" s="13">
        <v>24.61751136</v>
      </c>
      <c r="O340" s="13">
        <v>25.3049472</v>
      </c>
      <c r="P340" s="13">
        <v>29.338208640000005</v>
      </c>
      <c r="Q340" s="13">
        <v>33.53133888</v>
      </c>
      <c r="R340" s="13">
        <v>0.8701430400000001</v>
      </c>
      <c r="S340" s="13">
        <v>0</v>
      </c>
      <c r="T340" s="13">
        <v>55.047395519999995</v>
      </c>
      <c r="U340" s="13">
        <v>0</v>
      </c>
      <c r="V340" s="13">
        <v>0</v>
      </c>
      <c r="W340" s="13">
        <v>0</v>
      </c>
      <c r="X340" s="13">
        <v>25.122239999999998</v>
      </c>
      <c r="Y340" s="13">
        <v>0</v>
      </c>
    </row>
    <row r="341" spans="1:25" ht="11.25">
      <c r="A341" s="12">
        <f t="shared" si="7"/>
        <v>41517</v>
      </c>
      <c r="B341" s="13">
        <v>0</v>
      </c>
      <c r="C341" s="13">
        <v>0</v>
      </c>
      <c r="D341" s="13">
        <v>0</v>
      </c>
      <c r="E341" s="13">
        <v>0</v>
      </c>
      <c r="F341" s="13">
        <v>0</v>
      </c>
      <c r="G341" s="13">
        <v>24.47819712</v>
      </c>
      <c r="H341" s="13">
        <v>24.74083872</v>
      </c>
      <c r="I341" s="13">
        <v>6.6436905600000005</v>
      </c>
      <c r="J341" s="13">
        <v>12.746111039999999</v>
      </c>
      <c r="K341" s="13">
        <v>18.37120896</v>
      </c>
      <c r="L341" s="13">
        <v>19.22079744</v>
      </c>
      <c r="M341" s="13">
        <v>14.963719679999999</v>
      </c>
      <c r="N341" s="13">
        <v>13.41527616</v>
      </c>
      <c r="O341" s="13">
        <v>11.407780800000001</v>
      </c>
      <c r="P341" s="13">
        <v>3.69525312</v>
      </c>
      <c r="Q341" s="13">
        <v>4.92395904</v>
      </c>
      <c r="R341" s="13">
        <v>7.9546147199999995</v>
      </c>
      <c r="S341" s="13">
        <v>5.1728976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</row>
    <row r="342" spans="1:25" ht="12.75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.75">
      <c r="A343" s="57" t="s">
        <v>68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</row>
    <row r="344" spans="1:25" ht="12.75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1.25" customHeight="1">
      <c r="A345" s="54" t="s">
        <v>48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</row>
    <row r="346" spans="1:25" ht="13.5" customHeight="1">
      <c r="A346" s="9" t="s">
        <v>23</v>
      </c>
      <c r="B346" s="8" t="s">
        <v>24</v>
      </c>
      <c r="C346" s="10" t="s">
        <v>25</v>
      </c>
      <c r="D346" s="11" t="s">
        <v>26</v>
      </c>
      <c r="E346" s="8" t="s">
        <v>27</v>
      </c>
      <c r="F346" s="8" t="s">
        <v>28</v>
      </c>
      <c r="G346" s="10" t="s">
        <v>29</v>
      </c>
      <c r="H346" s="11" t="s">
        <v>30</v>
      </c>
      <c r="I346" s="8" t="s">
        <v>31</v>
      </c>
      <c r="J346" s="8" t="s">
        <v>32</v>
      </c>
      <c r="K346" s="8" t="s">
        <v>33</v>
      </c>
      <c r="L346" s="8" t="s">
        <v>34</v>
      </c>
      <c r="M346" s="8" t="s">
        <v>35</v>
      </c>
      <c r="N346" s="8" t="s">
        <v>36</v>
      </c>
      <c r="O346" s="8" t="s">
        <v>37</v>
      </c>
      <c r="P346" s="8" t="s">
        <v>38</v>
      </c>
      <c r="Q346" s="8" t="s">
        <v>39</v>
      </c>
      <c r="R346" s="8" t="s">
        <v>40</v>
      </c>
      <c r="S346" s="8" t="s">
        <v>41</v>
      </c>
      <c r="T346" s="8" t="s">
        <v>42</v>
      </c>
      <c r="U346" s="8" t="s">
        <v>43</v>
      </c>
      <c r="V346" s="8" t="s">
        <v>44</v>
      </c>
      <c r="W346" s="8" t="s">
        <v>45</v>
      </c>
      <c r="X346" s="8" t="s">
        <v>46</v>
      </c>
      <c r="Y346" s="8" t="s">
        <v>63</v>
      </c>
    </row>
    <row r="347" spans="1:25" ht="11.25">
      <c r="A347" s="12">
        <f>A311</f>
        <v>41487</v>
      </c>
      <c r="B347" s="13">
        <v>8.60550912</v>
      </c>
      <c r="C347" s="13">
        <v>9.41398848</v>
      </c>
      <c r="D347" s="13">
        <v>0</v>
      </c>
      <c r="E347" s="13">
        <v>1.43653536</v>
      </c>
      <c r="F347" s="13">
        <v>148.15498464</v>
      </c>
      <c r="G347" s="13">
        <v>2.54876544</v>
      </c>
      <c r="H347" s="13">
        <v>36.370152</v>
      </c>
      <c r="I347" s="13">
        <v>148.11844319999997</v>
      </c>
      <c r="J347" s="13">
        <v>1.3246272</v>
      </c>
      <c r="K347" s="13">
        <v>1.07797248</v>
      </c>
      <c r="L347" s="13">
        <v>1.0254441600000002</v>
      </c>
      <c r="M347" s="13">
        <v>0.53213472</v>
      </c>
      <c r="N347" s="13">
        <v>13.248555839999998</v>
      </c>
      <c r="O347" s="13">
        <v>13.30793568</v>
      </c>
      <c r="P347" s="13">
        <v>63.9589392</v>
      </c>
      <c r="Q347" s="13">
        <v>61.1954928</v>
      </c>
      <c r="R347" s="13">
        <v>141.4039536</v>
      </c>
      <c r="S347" s="13">
        <v>138.92370336</v>
      </c>
      <c r="T347" s="13">
        <v>133.72111584</v>
      </c>
      <c r="U347" s="13">
        <v>124.983144</v>
      </c>
      <c r="V347" s="13">
        <v>131.4464112</v>
      </c>
      <c r="W347" s="13">
        <v>130.22684064</v>
      </c>
      <c r="X347" s="13">
        <v>3.84141888</v>
      </c>
      <c r="Y347" s="13">
        <v>29.450116799999996</v>
      </c>
    </row>
    <row r="348" spans="1:25" ht="11.25">
      <c r="A348" s="12">
        <f aca="true" t="shared" si="8" ref="A348:A377">A312</f>
        <v>41488</v>
      </c>
      <c r="B348" s="13">
        <v>0.00456768</v>
      </c>
      <c r="C348" s="13">
        <v>21.799252799999998</v>
      </c>
      <c r="D348" s="13">
        <v>66.34098432</v>
      </c>
      <c r="E348" s="13">
        <v>28.24424928</v>
      </c>
      <c r="F348" s="13">
        <v>56.61410976</v>
      </c>
      <c r="G348" s="13">
        <v>1.85447808</v>
      </c>
      <c r="H348" s="13">
        <v>0.74909952</v>
      </c>
      <c r="I348" s="13">
        <v>0</v>
      </c>
      <c r="J348" s="13">
        <v>0.01827072</v>
      </c>
      <c r="K348" s="13">
        <v>0.03654144</v>
      </c>
      <c r="L348" s="13">
        <v>146.32334496000001</v>
      </c>
      <c r="M348" s="13">
        <v>1.9161417600000001</v>
      </c>
      <c r="N348" s="13">
        <v>0.057096</v>
      </c>
      <c r="O348" s="13">
        <v>0</v>
      </c>
      <c r="P348" s="13">
        <v>76.2117408</v>
      </c>
      <c r="Q348" s="13">
        <v>0</v>
      </c>
      <c r="R348" s="13">
        <v>0</v>
      </c>
      <c r="S348" s="13">
        <v>4.7800771200000005</v>
      </c>
      <c r="T348" s="13">
        <v>67.87800863999999</v>
      </c>
      <c r="U348" s="13">
        <v>71.94552768</v>
      </c>
      <c r="V348" s="13">
        <v>0</v>
      </c>
      <c r="W348" s="13">
        <v>0</v>
      </c>
      <c r="X348" s="13">
        <v>0</v>
      </c>
      <c r="Y348" s="13">
        <v>0</v>
      </c>
    </row>
    <row r="349" spans="1:25" ht="11.25">
      <c r="A349" s="12">
        <f t="shared" si="8"/>
        <v>41489</v>
      </c>
      <c r="B349" s="13">
        <v>58.7061072</v>
      </c>
      <c r="C349" s="13">
        <v>58.98701952</v>
      </c>
      <c r="D349" s="13">
        <v>60.158629440000006</v>
      </c>
      <c r="E349" s="13">
        <v>0.2055456</v>
      </c>
      <c r="F349" s="13">
        <v>6.41530656</v>
      </c>
      <c r="G349" s="13">
        <v>0.01827072</v>
      </c>
      <c r="H349" s="13">
        <v>0.13017888</v>
      </c>
      <c r="I349" s="13">
        <v>0.00228384</v>
      </c>
      <c r="J349" s="13">
        <v>0.3882528</v>
      </c>
      <c r="K349" s="13">
        <v>11.92392864</v>
      </c>
      <c r="L349" s="13">
        <v>10.368633599999999</v>
      </c>
      <c r="M349" s="13">
        <v>82.22509151999999</v>
      </c>
      <c r="N349" s="13">
        <v>80.77256928000001</v>
      </c>
      <c r="O349" s="13">
        <v>80.91645120000001</v>
      </c>
      <c r="P349" s="13">
        <v>120.48854688</v>
      </c>
      <c r="Q349" s="13">
        <v>127.37889216</v>
      </c>
      <c r="R349" s="13">
        <v>126.45393696000002</v>
      </c>
      <c r="S349" s="13">
        <v>125.55410400000001</v>
      </c>
      <c r="T349" s="13">
        <v>110.40996095999999</v>
      </c>
      <c r="U349" s="13">
        <v>102.62206655999998</v>
      </c>
      <c r="V349" s="13">
        <v>104.84881055999999</v>
      </c>
      <c r="W349" s="13">
        <v>55.76452127999999</v>
      </c>
      <c r="X349" s="13">
        <v>0</v>
      </c>
      <c r="Y349" s="13">
        <v>54.444461759999996</v>
      </c>
    </row>
    <row r="350" spans="1:25" ht="11.25">
      <c r="A350" s="12">
        <f t="shared" si="8"/>
        <v>41490</v>
      </c>
      <c r="B350" s="13">
        <v>95.8299264</v>
      </c>
      <c r="C350" s="13">
        <v>96.48767232</v>
      </c>
      <c r="D350" s="13">
        <v>99.52746336000001</v>
      </c>
      <c r="E350" s="13">
        <v>105.88110624</v>
      </c>
      <c r="F350" s="13">
        <v>110.4579216</v>
      </c>
      <c r="G350" s="13">
        <v>100.16237088</v>
      </c>
      <c r="H350" s="13">
        <v>101.8478448</v>
      </c>
      <c r="I350" s="13">
        <v>90.57709440000001</v>
      </c>
      <c r="J350" s="13">
        <v>110.20898304</v>
      </c>
      <c r="K350" s="13">
        <v>102.83446368</v>
      </c>
      <c r="L350" s="13">
        <v>88.40287871999999</v>
      </c>
      <c r="M350" s="13">
        <v>105.13429055999998</v>
      </c>
      <c r="N350" s="13">
        <v>102.82304448</v>
      </c>
      <c r="O350" s="13">
        <v>102.71113632</v>
      </c>
      <c r="P350" s="13">
        <v>101.3568192</v>
      </c>
      <c r="Q350" s="13">
        <v>132.79159296</v>
      </c>
      <c r="R350" s="13">
        <v>147.07244448</v>
      </c>
      <c r="S350" s="13">
        <v>148.23720288</v>
      </c>
      <c r="T350" s="13">
        <v>127.71918432</v>
      </c>
      <c r="U350" s="13">
        <v>83.73927744000001</v>
      </c>
      <c r="V350" s="13">
        <v>84.55232448000001</v>
      </c>
      <c r="W350" s="13">
        <v>83.56342176</v>
      </c>
      <c r="X350" s="13">
        <v>82.05380351999999</v>
      </c>
      <c r="Y350" s="13">
        <v>82.64303424</v>
      </c>
    </row>
    <row r="351" spans="1:25" ht="11.25">
      <c r="A351" s="12">
        <f t="shared" si="8"/>
        <v>41491</v>
      </c>
      <c r="B351" s="13">
        <v>145.66788288</v>
      </c>
      <c r="C351" s="13">
        <v>145.59708383999998</v>
      </c>
      <c r="D351" s="13">
        <v>150.34290335999998</v>
      </c>
      <c r="E351" s="13">
        <v>154.21857984</v>
      </c>
      <c r="F351" s="13">
        <v>158.13536544000002</v>
      </c>
      <c r="G351" s="13">
        <v>1.9001548799999999</v>
      </c>
      <c r="H351" s="13">
        <v>4.663601280000001</v>
      </c>
      <c r="I351" s="13">
        <v>44.40013344</v>
      </c>
      <c r="J351" s="13">
        <v>10.36406592</v>
      </c>
      <c r="K351" s="13">
        <v>6.36506208</v>
      </c>
      <c r="L351" s="13">
        <v>4.949081280000001</v>
      </c>
      <c r="M351" s="13">
        <v>7.3882224</v>
      </c>
      <c r="N351" s="13">
        <v>5.96539008</v>
      </c>
      <c r="O351" s="13">
        <v>7.6737024</v>
      </c>
      <c r="P351" s="13">
        <v>10.613004479999999</v>
      </c>
      <c r="Q351" s="13">
        <v>13.06813248</v>
      </c>
      <c r="R351" s="13">
        <v>39.77992512</v>
      </c>
      <c r="S351" s="13">
        <v>18.065174399999997</v>
      </c>
      <c r="T351" s="13">
        <v>88.06715424000001</v>
      </c>
      <c r="U351" s="13">
        <v>82.52427456</v>
      </c>
      <c r="V351" s="13">
        <v>149.02284384</v>
      </c>
      <c r="W351" s="13">
        <v>148.63687488</v>
      </c>
      <c r="X351" s="13">
        <v>148.73736384</v>
      </c>
      <c r="Y351" s="13">
        <v>148.49756064</v>
      </c>
    </row>
    <row r="352" spans="1:25" ht="11.25">
      <c r="A352" s="12">
        <f t="shared" si="8"/>
        <v>41492</v>
      </c>
      <c r="B352" s="13">
        <v>53.042184</v>
      </c>
      <c r="C352" s="13">
        <v>22.80642624</v>
      </c>
      <c r="D352" s="13">
        <v>34.69381344</v>
      </c>
      <c r="E352" s="13">
        <v>0.41337504</v>
      </c>
      <c r="F352" s="13">
        <v>150.8818896</v>
      </c>
      <c r="G352" s="13">
        <v>70.51812767999999</v>
      </c>
      <c r="H352" s="13">
        <v>0</v>
      </c>
      <c r="I352" s="13">
        <v>0.02055456</v>
      </c>
      <c r="J352" s="13">
        <v>0.011419200000000001</v>
      </c>
      <c r="K352" s="13">
        <v>0</v>
      </c>
      <c r="L352" s="13">
        <v>0</v>
      </c>
      <c r="M352" s="13">
        <v>0</v>
      </c>
      <c r="N352" s="13">
        <v>0</v>
      </c>
      <c r="O352" s="13">
        <v>12.558836160000002</v>
      </c>
      <c r="P352" s="13">
        <v>0.47732255999999995</v>
      </c>
      <c r="Q352" s="13">
        <v>0.07536672</v>
      </c>
      <c r="R352" s="13">
        <v>0.7513833600000001</v>
      </c>
      <c r="S352" s="13">
        <v>0.10505664</v>
      </c>
      <c r="T352" s="13">
        <v>149.61892608</v>
      </c>
      <c r="U352" s="13">
        <v>143.99154432</v>
      </c>
      <c r="V352" s="13">
        <v>139.10641056</v>
      </c>
      <c r="W352" s="13">
        <v>129.5736624</v>
      </c>
      <c r="X352" s="13">
        <v>63.53871263999999</v>
      </c>
      <c r="Y352" s="13">
        <v>128.28557664000002</v>
      </c>
    </row>
    <row r="353" spans="1:25" ht="11.25">
      <c r="A353" s="12">
        <f t="shared" si="8"/>
        <v>41493</v>
      </c>
      <c r="B353" s="13">
        <v>110.62464192</v>
      </c>
      <c r="C353" s="13">
        <v>43.33129632</v>
      </c>
      <c r="D353" s="13">
        <v>6.0955689600000005</v>
      </c>
      <c r="E353" s="13">
        <v>130.24054368</v>
      </c>
      <c r="F353" s="13">
        <v>0.50701248</v>
      </c>
      <c r="G353" s="13">
        <v>1.27438272</v>
      </c>
      <c r="H353" s="13">
        <v>1.313208</v>
      </c>
      <c r="I353" s="13">
        <v>1.1944483200000002</v>
      </c>
      <c r="J353" s="13">
        <v>0.9477936000000001</v>
      </c>
      <c r="K353" s="13">
        <v>0.9592128</v>
      </c>
      <c r="L353" s="13">
        <v>0.95236128</v>
      </c>
      <c r="M353" s="13">
        <v>0.95236128</v>
      </c>
      <c r="N353" s="13">
        <v>0.9546451199999999</v>
      </c>
      <c r="O353" s="13">
        <v>0.92723904</v>
      </c>
      <c r="P353" s="13">
        <v>0.92723904</v>
      </c>
      <c r="Q353" s="13">
        <v>1.16704224</v>
      </c>
      <c r="R353" s="13">
        <v>1.5256051199999998</v>
      </c>
      <c r="S353" s="13">
        <v>1.0391472</v>
      </c>
      <c r="T353" s="13">
        <v>138.23626751999998</v>
      </c>
      <c r="U353" s="13">
        <v>126.21641759999999</v>
      </c>
      <c r="V353" s="13">
        <v>120.94303103999998</v>
      </c>
      <c r="W353" s="13">
        <v>118.56783744</v>
      </c>
      <c r="X353" s="13">
        <v>110.22040224</v>
      </c>
      <c r="Y353" s="13">
        <v>111.26183327999999</v>
      </c>
    </row>
    <row r="354" spans="1:25" ht="11.25">
      <c r="A354" s="12">
        <f t="shared" si="8"/>
        <v>41494</v>
      </c>
      <c r="B354" s="13">
        <v>0</v>
      </c>
      <c r="C354" s="13">
        <v>0</v>
      </c>
      <c r="D354" s="13">
        <v>0</v>
      </c>
      <c r="E354" s="13">
        <v>0</v>
      </c>
      <c r="F354" s="13">
        <v>0.2169648</v>
      </c>
      <c r="G354" s="13">
        <v>0.6508944</v>
      </c>
      <c r="H354" s="13">
        <v>0</v>
      </c>
      <c r="I354" s="13">
        <v>0</v>
      </c>
      <c r="J354" s="13">
        <v>0.25579008000000003</v>
      </c>
      <c r="K354" s="13">
        <v>0</v>
      </c>
      <c r="L354" s="13">
        <v>0</v>
      </c>
      <c r="M354" s="13">
        <v>0.2968992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0.21011328</v>
      </c>
      <c r="T354" s="13">
        <v>0.25807391999999996</v>
      </c>
      <c r="U354" s="13">
        <v>31.633467839999998</v>
      </c>
      <c r="V354" s="13">
        <v>0</v>
      </c>
      <c r="W354" s="13">
        <v>30.07360512</v>
      </c>
      <c r="X354" s="13">
        <v>30.1124304</v>
      </c>
      <c r="Y354" s="13">
        <v>29.90916864</v>
      </c>
    </row>
    <row r="355" spans="1:25" ht="11.25">
      <c r="A355" s="12">
        <f t="shared" si="8"/>
        <v>41495</v>
      </c>
      <c r="B355" s="13">
        <v>118.71857088</v>
      </c>
      <c r="C355" s="13">
        <v>121.10518368</v>
      </c>
      <c r="D355" s="13">
        <v>54.686548800000004</v>
      </c>
      <c r="E355" s="13">
        <v>47.23209504</v>
      </c>
      <c r="F355" s="13">
        <v>0.2740608</v>
      </c>
      <c r="G355" s="13">
        <v>0.59608224</v>
      </c>
      <c r="H355" s="13">
        <v>0.5549731200000001</v>
      </c>
      <c r="I355" s="13">
        <v>1.2218544</v>
      </c>
      <c r="J355" s="13">
        <v>1.10081088</v>
      </c>
      <c r="K355" s="13">
        <v>1.0163088</v>
      </c>
      <c r="L355" s="13">
        <v>1.0322956799999998</v>
      </c>
      <c r="M355" s="13">
        <v>0.97748352</v>
      </c>
      <c r="N355" s="13">
        <v>0.9500774399999999</v>
      </c>
      <c r="O355" s="13">
        <v>0.92723904</v>
      </c>
      <c r="P355" s="13">
        <v>0.9021168</v>
      </c>
      <c r="Q355" s="13">
        <v>1.00260576</v>
      </c>
      <c r="R355" s="13">
        <v>1.55072736</v>
      </c>
      <c r="S355" s="13">
        <v>163.03876992000002</v>
      </c>
      <c r="T355" s="13">
        <v>146.3027904</v>
      </c>
      <c r="U355" s="13">
        <v>127.21445568</v>
      </c>
      <c r="V355" s="13">
        <v>123.16063968</v>
      </c>
      <c r="W355" s="13">
        <v>47.68429536</v>
      </c>
      <c r="X355" s="13">
        <v>121.10061599999999</v>
      </c>
      <c r="Y355" s="13">
        <v>117.80275103999999</v>
      </c>
    </row>
    <row r="356" spans="1:25" ht="11.25">
      <c r="A356" s="12">
        <f t="shared" si="8"/>
        <v>41496</v>
      </c>
      <c r="B356" s="13">
        <v>105.21194112</v>
      </c>
      <c r="C356" s="13">
        <v>110.42594783999999</v>
      </c>
      <c r="D356" s="13">
        <v>109.70425440000001</v>
      </c>
      <c r="E356" s="13">
        <v>0.30603456</v>
      </c>
      <c r="F356" s="13">
        <v>0.89754912</v>
      </c>
      <c r="G356" s="13">
        <v>0.90668448</v>
      </c>
      <c r="H356" s="13">
        <v>0.9340905599999999</v>
      </c>
      <c r="I356" s="13">
        <v>0.89983296</v>
      </c>
      <c r="J356" s="13">
        <v>44.15576256</v>
      </c>
      <c r="K356" s="13">
        <v>164.62832256000002</v>
      </c>
      <c r="L356" s="13">
        <v>0.23295168000000002</v>
      </c>
      <c r="M356" s="13">
        <v>1.5872688</v>
      </c>
      <c r="N356" s="13">
        <v>0.99803808</v>
      </c>
      <c r="O356" s="13">
        <v>1.25382816</v>
      </c>
      <c r="P356" s="13">
        <v>0.8884137599999999</v>
      </c>
      <c r="Q356" s="13">
        <v>0.90440064</v>
      </c>
      <c r="R356" s="13">
        <v>1.1533392</v>
      </c>
      <c r="S356" s="13">
        <v>4.90568832</v>
      </c>
      <c r="T356" s="13">
        <v>0.92267136</v>
      </c>
      <c r="U356" s="13">
        <v>38.615166720000005</v>
      </c>
      <c r="V356" s="13">
        <v>116.18579232000002</v>
      </c>
      <c r="W356" s="13">
        <v>111.6455184</v>
      </c>
      <c r="X356" s="13">
        <v>0</v>
      </c>
      <c r="Y356" s="13">
        <v>33.39887616</v>
      </c>
    </row>
    <row r="357" spans="1:25" ht="11.25">
      <c r="A357" s="12">
        <f t="shared" si="8"/>
        <v>41497</v>
      </c>
      <c r="B357" s="13">
        <v>0</v>
      </c>
      <c r="C357" s="13">
        <v>0</v>
      </c>
      <c r="D357" s="13">
        <v>0</v>
      </c>
      <c r="E357" s="13">
        <v>0.13931423999999998</v>
      </c>
      <c r="F357" s="13">
        <v>1.027728</v>
      </c>
      <c r="G357" s="13">
        <v>0.006851520000000001</v>
      </c>
      <c r="H357" s="13">
        <v>0.18499104</v>
      </c>
      <c r="I357" s="13">
        <v>0.41565888</v>
      </c>
      <c r="J357" s="13">
        <v>0.4110912</v>
      </c>
      <c r="K357" s="13">
        <v>1.027728</v>
      </c>
      <c r="L357" s="13">
        <v>1.0368633600000001</v>
      </c>
      <c r="M357" s="13">
        <v>1.0300118399999998</v>
      </c>
      <c r="N357" s="13">
        <v>1.0231603200000001</v>
      </c>
      <c r="O357" s="13">
        <v>1.00260576</v>
      </c>
      <c r="P357" s="13">
        <v>1.0048896</v>
      </c>
      <c r="Q357" s="13">
        <v>1.06655328</v>
      </c>
      <c r="R357" s="13">
        <v>0.63262368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</row>
    <row r="358" spans="1:25" ht="11.25">
      <c r="A358" s="12">
        <f t="shared" si="8"/>
        <v>41498</v>
      </c>
      <c r="B358" s="13">
        <v>0.6623136</v>
      </c>
      <c r="C358" s="13">
        <v>38.58319296</v>
      </c>
      <c r="D358" s="13">
        <v>3.07633248</v>
      </c>
      <c r="E358" s="13">
        <v>0.06394752000000001</v>
      </c>
      <c r="F358" s="13">
        <v>0.4110912</v>
      </c>
      <c r="G358" s="13">
        <v>1.22642208</v>
      </c>
      <c r="H358" s="13">
        <v>1.2150028800000001</v>
      </c>
      <c r="I358" s="13">
        <v>1.01859264</v>
      </c>
      <c r="J358" s="13">
        <v>0.68743584</v>
      </c>
      <c r="K358" s="13">
        <v>0.36769824</v>
      </c>
      <c r="L358" s="13">
        <v>0.90668448</v>
      </c>
      <c r="M358" s="13">
        <v>0.90668448</v>
      </c>
      <c r="N358" s="13">
        <v>0.96149664</v>
      </c>
      <c r="O358" s="13">
        <v>0.9866188800000001</v>
      </c>
      <c r="P358" s="13">
        <v>0.99803808</v>
      </c>
      <c r="Q358" s="13">
        <v>1.13278464</v>
      </c>
      <c r="R358" s="13">
        <v>1.63751328</v>
      </c>
      <c r="S358" s="13">
        <v>1.62381024</v>
      </c>
      <c r="T358" s="13">
        <v>1.13278464</v>
      </c>
      <c r="U358" s="13">
        <v>127.57987007999999</v>
      </c>
      <c r="V358" s="13">
        <v>46.68625728</v>
      </c>
      <c r="W358" s="13">
        <v>120.77402688000002</v>
      </c>
      <c r="X358" s="13">
        <v>120.872232</v>
      </c>
      <c r="Y358" s="13">
        <v>121.37696064000002</v>
      </c>
    </row>
    <row r="359" spans="1:25" ht="11.25">
      <c r="A359" s="12">
        <f t="shared" si="8"/>
        <v>41499</v>
      </c>
      <c r="B359" s="13">
        <v>126.1479024</v>
      </c>
      <c r="C359" s="13">
        <v>136.31555808000002</v>
      </c>
      <c r="D359" s="13">
        <v>137.79777024</v>
      </c>
      <c r="E359" s="13">
        <v>140.02451424</v>
      </c>
      <c r="F359" s="13">
        <v>1.15562304</v>
      </c>
      <c r="G359" s="13">
        <v>1.17160992</v>
      </c>
      <c r="H359" s="13">
        <v>1.1145139199999998</v>
      </c>
      <c r="I359" s="13">
        <v>0.99118656</v>
      </c>
      <c r="J359" s="13">
        <v>1.01402496</v>
      </c>
      <c r="K359" s="13">
        <v>1.01859264</v>
      </c>
      <c r="L359" s="13">
        <v>1.02087648</v>
      </c>
      <c r="M359" s="13">
        <v>1.0231603200000001</v>
      </c>
      <c r="N359" s="13">
        <v>1.06883712</v>
      </c>
      <c r="O359" s="13">
        <v>1.0300118399999998</v>
      </c>
      <c r="P359" s="13">
        <v>1.23555744</v>
      </c>
      <c r="Q359" s="13">
        <v>1.0391472</v>
      </c>
      <c r="R359" s="13">
        <v>0.33800832</v>
      </c>
      <c r="S359" s="13">
        <v>3.36181248</v>
      </c>
      <c r="T359" s="13">
        <v>137.32044768</v>
      </c>
      <c r="U359" s="13">
        <v>129.88426464000003</v>
      </c>
      <c r="V359" s="13">
        <v>131.94657216</v>
      </c>
      <c r="W359" s="13">
        <v>129.17855808000002</v>
      </c>
      <c r="X359" s="13">
        <v>55.01313792</v>
      </c>
      <c r="Y359" s="13">
        <v>51.45719904</v>
      </c>
    </row>
    <row r="360" spans="1:25" ht="11.25">
      <c r="A360" s="12">
        <f t="shared" si="8"/>
        <v>41500</v>
      </c>
      <c r="B360" s="13">
        <v>136.87509888</v>
      </c>
      <c r="C360" s="13">
        <v>137.93936832</v>
      </c>
      <c r="D360" s="13">
        <v>139.9651344</v>
      </c>
      <c r="E360" s="13">
        <v>151.85023776</v>
      </c>
      <c r="F360" s="13">
        <v>15.920648639999998</v>
      </c>
      <c r="G360" s="13">
        <v>0.513864</v>
      </c>
      <c r="H360" s="13">
        <v>0.58694688</v>
      </c>
      <c r="I360" s="13">
        <v>0.26949312</v>
      </c>
      <c r="J360" s="13">
        <v>0.4681872</v>
      </c>
      <c r="K360" s="13">
        <v>0.47047104000000006</v>
      </c>
      <c r="L360" s="13">
        <v>0.46590336000000004</v>
      </c>
      <c r="M360" s="13">
        <v>0.47503871999999997</v>
      </c>
      <c r="N360" s="13">
        <v>0.47275487999999993</v>
      </c>
      <c r="O360" s="13">
        <v>0.44991648</v>
      </c>
      <c r="P360" s="13">
        <v>0.44991648</v>
      </c>
      <c r="Q360" s="13">
        <v>0.64861056</v>
      </c>
      <c r="R360" s="13">
        <v>0.84273696</v>
      </c>
      <c r="S360" s="13">
        <v>0.47275487999999993</v>
      </c>
      <c r="T360" s="13">
        <v>29.43184608</v>
      </c>
      <c r="U360" s="13">
        <v>138.86432352</v>
      </c>
      <c r="V360" s="13">
        <v>137.84344704</v>
      </c>
      <c r="W360" s="13">
        <v>137.69499744</v>
      </c>
      <c r="X360" s="13">
        <v>137.26791935999998</v>
      </c>
      <c r="Y360" s="13">
        <v>64.27182528</v>
      </c>
    </row>
    <row r="361" spans="1:25" ht="11.25">
      <c r="A361" s="12">
        <f t="shared" si="8"/>
        <v>41501</v>
      </c>
      <c r="B361" s="13">
        <v>42.4109088</v>
      </c>
      <c r="C361" s="13">
        <v>121.98674592</v>
      </c>
      <c r="D361" s="13">
        <v>41.17306752</v>
      </c>
      <c r="E361" s="13">
        <v>136.37722176</v>
      </c>
      <c r="F361" s="13">
        <v>1.01174112</v>
      </c>
      <c r="G361" s="13">
        <v>92.62569888</v>
      </c>
      <c r="H361" s="13">
        <v>5.14549152</v>
      </c>
      <c r="I361" s="13">
        <v>5.63423328</v>
      </c>
      <c r="J361" s="13">
        <v>170.7627168</v>
      </c>
      <c r="K361" s="13">
        <v>172.64003328</v>
      </c>
      <c r="L361" s="13">
        <v>41.05887552</v>
      </c>
      <c r="M361" s="13">
        <v>49.483961279999995</v>
      </c>
      <c r="N361" s="13">
        <v>181.29350304</v>
      </c>
      <c r="O361" s="13">
        <v>152.40749472000002</v>
      </c>
      <c r="P361" s="13">
        <v>99.74442816</v>
      </c>
      <c r="Q361" s="13">
        <v>57.819977279999996</v>
      </c>
      <c r="R361" s="13">
        <v>0.35171136</v>
      </c>
      <c r="S361" s="13">
        <v>3.03522336</v>
      </c>
      <c r="T361" s="13">
        <v>0.00228384</v>
      </c>
      <c r="U361" s="13">
        <v>0</v>
      </c>
      <c r="V361" s="13">
        <v>120.29898816000001</v>
      </c>
      <c r="W361" s="13">
        <v>0.6052176</v>
      </c>
      <c r="X361" s="13">
        <v>0.2626416</v>
      </c>
      <c r="Y361" s="13">
        <v>117.39165983999999</v>
      </c>
    </row>
    <row r="362" spans="1:25" ht="11.25">
      <c r="A362" s="12">
        <f t="shared" si="8"/>
        <v>41502</v>
      </c>
      <c r="B362" s="13">
        <v>0.17357184</v>
      </c>
      <c r="C362" s="13">
        <v>0.30375072000000003</v>
      </c>
      <c r="D362" s="13">
        <v>0.10962432000000001</v>
      </c>
      <c r="E362" s="13">
        <v>0.18955871999999999</v>
      </c>
      <c r="F362" s="13">
        <v>0.31060224000000003</v>
      </c>
      <c r="G362" s="13">
        <v>0.08678592</v>
      </c>
      <c r="H362" s="13">
        <v>0.63719136</v>
      </c>
      <c r="I362" s="13">
        <v>0.83131776</v>
      </c>
      <c r="J362" s="13">
        <v>0.24208704</v>
      </c>
      <c r="K362" s="13">
        <v>0.73311264</v>
      </c>
      <c r="L362" s="13">
        <v>0.7171257600000001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5.344185599999999</v>
      </c>
      <c r="S362" s="13">
        <v>99.88602623999999</v>
      </c>
      <c r="T362" s="13">
        <v>0.00456768</v>
      </c>
      <c r="U362" s="13">
        <v>43.11204768</v>
      </c>
      <c r="V362" s="13">
        <v>118.88529119999998</v>
      </c>
      <c r="W362" s="13">
        <v>3.6198864</v>
      </c>
      <c r="X362" s="13">
        <v>117.80960256</v>
      </c>
      <c r="Y362" s="13">
        <v>114.57111744</v>
      </c>
    </row>
    <row r="363" spans="1:25" ht="11.25">
      <c r="A363" s="12">
        <f t="shared" si="8"/>
        <v>41503</v>
      </c>
      <c r="B363" s="13">
        <v>123.90973919999999</v>
      </c>
      <c r="C363" s="13">
        <v>126.18444384</v>
      </c>
      <c r="D363" s="13">
        <v>3.4805721600000004</v>
      </c>
      <c r="E363" s="13">
        <v>4.26621312</v>
      </c>
      <c r="F363" s="13">
        <v>25.80967584</v>
      </c>
      <c r="G363" s="13">
        <v>17.44625376</v>
      </c>
      <c r="H363" s="13">
        <v>2.19477024</v>
      </c>
      <c r="I363" s="13">
        <v>0.8039116799999999</v>
      </c>
      <c r="J363" s="13">
        <v>0.32430528</v>
      </c>
      <c r="K363" s="13">
        <v>0.31288608</v>
      </c>
      <c r="L363" s="13">
        <v>5.476648320000001</v>
      </c>
      <c r="M363" s="13">
        <v>59.57168255999999</v>
      </c>
      <c r="N363" s="13">
        <v>57.37462848</v>
      </c>
      <c r="O363" s="13">
        <v>18.165663360000003</v>
      </c>
      <c r="P363" s="13">
        <v>0.1484496</v>
      </c>
      <c r="Q363" s="13">
        <v>0.16215264</v>
      </c>
      <c r="R363" s="13">
        <v>0</v>
      </c>
      <c r="S363" s="13">
        <v>0</v>
      </c>
      <c r="T363" s="13">
        <v>15.23549664</v>
      </c>
      <c r="U363" s="13">
        <v>54.8007408</v>
      </c>
      <c r="V363" s="13">
        <v>125.75508192</v>
      </c>
      <c r="W363" s="13">
        <v>53.4875328</v>
      </c>
      <c r="X363" s="13">
        <v>53.866650240000006</v>
      </c>
      <c r="Y363" s="13">
        <v>120.57761664000002</v>
      </c>
    </row>
    <row r="364" spans="1:25" ht="11.25">
      <c r="A364" s="12">
        <f t="shared" si="8"/>
        <v>41504</v>
      </c>
      <c r="B364" s="13">
        <v>92.57545440000001</v>
      </c>
      <c r="C364" s="13">
        <v>96.40545408</v>
      </c>
      <c r="D364" s="13">
        <v>100.78357536000001</v>
      </c>
      <c r="E364" s="13">
        <v>27.586503360000002</v>
      </c>
      <c r="F364" s="13">
        <v>8.90012448</v>
      </c>
      <c r="G364" s="13">
        <v>0</v>
      </c>
      <c r="H364" s="13">
        <v>28.209991679999998</v>
      </c>
      <c r="I364" s="13">
        <v>0.24437088</v>
      </c>
      <c r="J364" s="13">
        <v>0</v>
      </c>
      <c r="K364" s="13">
        <v>2.9712758399999997</v>
      </c>
      <c r="L364" s="13">
        <v>0</v>
      </c>
      <c r="M364" s="13">
        <v>0</v>
      </c>
      <c r="N364" s="13">
        <v>0</v>
      </c>
      <c r="O364" s="13">
        <v>0</v>
      </c>
      <c r="P364" s="13">
        <v>0.00228384</v>
      </c>
      <c r="Q364" s="13">
        <v>0</v>
      </c>
      <c r="R364" s="13">
        <v>0</v>
      </c>
      <c r="S364" s="13">
        <v>0.43164575999999993</v>
      </c>
      <c r="T364" s="13">
        <v>0.00228384</v>
      </c>
      <c r="U364" s="13">
        <v>0</v>
      </c>
      <c r="V364" s="13">
        <v>110.47390848</v>
      </c>
      <c r="W364" s="13">
        <v>107.26054559999999</v>
      </c>
      <c r="X364" s="13">
        <v>107.73330048000001</v>
      </c>
      <c r="Y364" s="13">
        <v>95.92584768</v>
      </c>
    </row>
    <row r="365" spans="1:25" ht="11.25">
      <c r="A365" s="12">
        <f t="shared" si="8"/>
        <v>41505</v>
      </c>
      <c r="B365" s="13">
        <v>91.57741632</v>
      </c>
      <c r="C365" s="13">
        <v>105.34897152</v>
      </c>
      <c r="D365" s="13">
        <v>111.08140992</v>
      </c>
      <c r="E365" s="13">
        <v>0</v>
      </c>
      <c r="F365" s="13">
        <v>0.00228384</v>
      </c>
      <c r="G365" s="13">
        <v>0</v>
      </c>
      <c r="H365" s="13">
        <v>0</v>
      </c>
      <c r="I365" s="13">
        <v>0.029689919999999998</v>
      </c>
      <c r="J365" s="13">
        <v>1.0391472</v>
      </c>
      <c r="K365" s="13">
        <v>0.2398032</v>
      </c>
      <c r="L365" s="13">
        <v>0</v>
      </c>
      <c r="M365" s="13">
        <v>4.69557504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104.06316959999998</v>
      </c>
      <c r="V365" s="13">
        <v>90.25050528000001</v>
      </c>
      <c r="W365" s="13">
        <v>89.64528768</v>
      </c>
      <c r="X365" s="13">
        <v>19.34869248</v>
      </c>
      <c r="Y365" s="13">
        <v>93.57120864</v>
      </c>
    </row>
    <row r="366" spans="1:25" ht="11.25">
      <c r="A366" s="12">
        <f t="shared" si="8"/>
        <v>41506</v>
      </c>
      <c r="B366" s="13">
        <v>0.011419200000000001</v>
      </c>
      <c r="C366" s="13">
        <v>0</v>
      </c>
      <c r="D366" s="13">
        <v>0</v>
      </c>
      <c r="E366" s="13">
        <v>0.14159808</v>
      </c>
      <c r="F366" s="13">
        <v>0</v>
      </c>
      <c r="G366" s="13">
        <v>75.06296928</v>
      </c>
      <c r="H366" s="13">
        <v>138.38471711999998</v>
      </c>
      <c r="I366" s="13">
        <v>140.07247488</v>
      </c>
      <c r="J366" s="13">
        <v>2.2084732799999998</v>
      </c>
      <c r="K366" s="13">
        <v>1.50961824</v>
      </c>
      <c r="L366" s="13">
        <v>0.10505664</v>
      </c>
      <c r="M366" s="13">
        <v>21.977392320000003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0.02055456</v>
      </c>
      <c r="Y366" s="13">
        <v>0.00456768</v>
      </c>
    </row>
    <row r="367" spans="1:25" ht="11.25">
      <c r="A367" s="12">
        <f t="shared" si="8"/>
        <v>41507</v>
      </c>
      <c r="B367" s="13">
        <v>0</v>
      </c>
      <c r="C367" s="13">
        <v>0</v>
      </c>
      <c r="D367" s="13">
        <v>0</v>
      </c>
      <c r="E367" s="13">
        <v>105.58420704000001</v>
      </c>
      <c r="F367" s="13">
        <v>0.31516992</v>
      </c>
      <c r="G367" s="13">
        <v>0</v>
      </c>
      <c r="H367" s="13">
        <v>0</v>
      </c>
      <c r="I367" s="13">
        <v>0</v>
      </c>
      <c r="J367" s="13">
        <v>0</v>
      </c>
      <c r="K367" s="13">
        <v>0.31060224000000003</v>
      </c>
      <c r="L367" s="13">
        <v>0.31516992</v>
      </c>
      <c r="M367" s="13">
        <v>0.31516992</v>
      </c>
      <c r="N367" s="13">
        <v>0</v>
      </c>
      <c r="O367" s="13">
        <v>0</v>
      </c>
      <c r="P367" s="13">
        <v>0</v>
      </c>
      <c r="Q367" s="13">
        <v>0.3197376</v>
      </c>
      <c r="R367" s="13">
        <v>0.52071552</v>
      </c>
      <c r="S367" s="13">
        <v>135.57559392000002</v>
      </c>
      <c r="T367" s="13">
        <v>0</v>
      </c>
      <c r="U367" s="13">
        <v>0</v>
      </c>
      <c r="V367" s="13">
        <v>92.92488191999999</v>
      </c>
      <c r="W367" s="13">
        <v>89.13370751999999</v>
      </c>
      <c r="X367" s="13">
        <v>0</v>
      </c>
      <c r="Y367" s="13">
        <v>0</v>
      </c>
    </row>
    <row r="368" spans="1:25" ht="11.25">
      <c r="A368" s="12">
        <f t="shared" si="8"/>
        <v>41508</v>
      </c>
      <c r="B368" s="13">
        <v>0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0.49559328</v>
      </c>
      <c r="S368" s="13">
        <v>16.44593184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</row>
    <row r="369" spans="1:25" ht="11.25">
      <c r="A369" s="12">
        <f t="shared" si="8"/>
        <v>41509</v>
      </c>
      <c r="B369" s="13">
        <v>0</v>
      </c>
      <c r="C369" s="13">
        <v>0</v>
      </c>
      <c r="D369" s="13">
        <v>0</v>
      </c>
      <c r="E369" s="13">
        <v>0</v>
      </c>
      <c r="F369" s="13">
        <v>0.46361952</v>
      </c>
      <c r="G369" s="13">
        <v>0.5458377600000001</v>
      </c>
      <c r="H369" s="13">
        <v>0.5252832</v>
      </c>
      <c r="I369" s="13">
        <v>0.5595408</v>
      </c>
      <c r="J369" s="13">
        <v>0.44078111999999997</v>
      </c>
      <c r="K369" s="13">
        <v>0.42479424000000005</v>
      </c>
      <c r="L369" s="13">
        <v>0.05252832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85.3927776</v>
      </c>
    </row>
    <row r="370" spans="1:25" ht="11.25">
      <c r="A370" s="12">
        <f t="shared" si="8"/>
        <v>41510</v>
      </c>
      <c r="B370" s="13">
        <v>50.70124800000001</v>
      </c>
      <c r="C370" s="13">
        <v>121.59392543999999</v>
      </c>
      <c r="D370" s="13">
        <v>55.21639968</v>
      </c>
      <c r="E370" s="13">
        <v>20.9999088</v>
      </c>
      <c r="F370" s="13">
        <v>60.10381728000001</v>
      </c>
      <c r="G370" s="13">
        <v>64.02060288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53.96257152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</row>
    <row r="371" spans="1:25" ht="11.25">
      <c r="A371" s="12">
        <f t="shared" si="8"/>
        <v>41511</v>
      </c>
      <c r="B371" s="13">
        <v>0.029689919999999998</v>
      </c>
      <c r="C371" s="13">
        <v>0.015986880000000002</v>
      </c>
      <c r="D371" s="13">
        <v>68.11324416</v>
      </c>
      <c r="E371" s="13">
        <v>62.976888</v>
      </c>
      <c r="F371" s="13">
        <v>153.96735744</v>
      </c>
      <c r="G371" s="13">
        <v>7.6143225600000015</v>
      </c>
      <c r="H371" s="13">
        <v>0</v>
      </c>
      <c r="I371" s="13">
        <v>0</v>
      </c>
      <c r="J371" s="13">
        <v>0</v>
      </c>
      <c r="K371" s="13">
        <v>14.5480608</v>
      </c>
      <c r="L371" s="13">
        <v>65.47312512</v>
      </c>
      <c r="M371" s="13">
        <v>78.13930176</v>
      </c>
      <c r="N371" s="13">
        <v>24.87558528</v>
      </c>
      <c r="O371" s="13">
        <v>7.95004704</v>
      </c>
      <c r="P371" s="13">
        <v>0</v>
      </c>
      <c r="Q371" s="13">
        <v>0</v>
      </c>
      <c r="R371" s="13">
        <v>4.41237888</v>
      </c>
      <c r="S371" s="13">
        <v>0</v>
      </c>
      <c r="T371" s="13">
        <v>0</v>
      </c>
      <c r="U371" s="13">
        <v>0</v>
      </c>
      <c r="V371" s="13">
        <v>0.02055456</v>
      </c>
      <c r="W371" s="13">
        <v>22.57347456</v>
      </c>
      <c r="X371" s="13">
        <v>0.00228384</v>
      </c>
      <c r="Y371" s="13">
        <v>0</v>
      </c>
    </row>
    <row r="372" spans="1:25" ht="11.25">
      <c r="A372" s="12">
        <f t="shared" si="8"/>
        <v>41512</v>
      </c>
      <c r="B372" s="13">
        <v>75.61337472</v>
      </c>
      <c r="C372" s="13">
        <v>78.75593855999999</v>
      </c>
      <c r="D372" s="13">
        <v>85.44073824</v>
      </c>
      <c r="E372" s="13">
        <v>117.50356799999999</v>
      </c>
      <c r="F372" s="13">
        <v>111.56330016</v>
      </c>
      <c r="G372" s="13">
        <v>73.33638624</v>
      </c>
      <c r="H372" s="13">
        <v>1.52332128</v>
      </c>
      <c r="I372" s="13">
        <v>48.31691904</v>
      </c>
      <c r="J372" s="13">
        <v>13.056713279999999</v>
      </c>
      <c r="K372" s="13">
        <v>0</v>
      </c>
      <c r="L372" s="13">
        <v>0.00228384</v>
      </c>
      <c r="M372" s="13">
        <v>0</v>
      </c>
      <c r="N372" s="13">
        <v>15.936635520000001</v>
      </c>
      <c r="O372" s="13">
        <v>5.34190176</v>
      </c>
      <c r="P372" s="13">
        <v>19.69126848</v>
      </c>
      <c r="Q372" s="13">
        <v>0</v>
      </c>
      <c r="R372" s="13">
        <v>15.76077984</v>
      </c>
      <c r="S372" s="13">
        <v>148.84013664000003</v>
      </c>
      <c r="T372" s="13">
        <v>0.02055456</v>
      </c>
      <c r="U372" s="13">
        <v>0</v>
      </c>
      <c r="V372" s="13">
        <v>0</v>
      </c>
      <c r="W372" s="13">
        <v>21.80153664</v>
      </c>
      <c r="X372" s="13">
        <v>94.16957472</v>
      </c>
      <c r="Y372" s="13">
        <v>98.85144672</v>
      </c>
    </row>
    <row r="373" spans="1:25" ht="11.25">
      <c r="A373" s="12">
        <f t="shared" si="8"/>
        <v>41513</v>
      </c>
      <c r="B373" s="13">
        <v>97.52681951999999</v>
      </c>
      <c r="C373" s="13">
        <v>22.8384</v>
      </c>
      <c r="D373" s="13">
        <v>1.6672031999999999</v>
      </c>
      <c r="E373" s="13">
        <v>29.893181759999997</v>
      </c>
      <c r="F373" s="13">
        <v>1.24697664</v>
      </c>
      <c r="G373" s="13">
        <v>13.98852</v>
      </c>
      <c r="H373" s="13">
        <v>5.2094390399999995</v>
      </c>
      <c r="I373" s="13">
        <v>4.90340448</v>
      </c>
      <c r="J373" s="13">
        <v>4.96050048</v>
      </c>
      <c r="K373" s="13">
        <v>37.41386687999999</v>
      </c>
      <c r="L373" s="13">
        <v>0.90668448</v>
      </c>
      <c r="M373" s="13">
        <v>0.96834816</v>
      </c>
      <c r="N373" s="13">
        <v>36.982221120000005</v>
      </c>
      <c r="O373" s="13">
        <v>1.0551340800000002</v>
      </c>
      <c r="P373" s="13">
        <v>0.99803808</v>
      </c>
      <c r="Q373" s="13">
        <v>0.16900416</v>
      </c>
      <c r="R373" s="13">
        <v>1.6649193599999998</v>
      </c>
      <c r="S373" s="13">
        <v>5.6068272</v>
      </c>
      <c r="T373" s="13">
        <v>1.20358368</v>
      </c>
      <c r="U373" s="13">
        <v>102.01913280000001</v>
      </c>
      <c r="V373" s="13">
        <v>19.04494176</v>
      </c>
      <c r="W373" s="13">
        <v>94.59893663999999</v>
      </c>
      <c r="X373" s="13">
        <v>96.21132768</v>
      </c>
      <c r="Y373" s="13">
        <v>95.3274816</v>
      </c>
    </row>
    <row r="374" spans="1:25" ht="11.25">
      <c r="A374" s="12">
        <f t="shared" si="8"/>
        <v>41514</v>
      </c>
      <c r="B374" s="13">
        <v>0</v>
      </c>
      <c r="C374" s="13">
        <v>0</v>
      </c>
      <c r="D374" s="13">
        <v>0.171288</v>
      </c>
      <c r="E374" s="13">
        <v>0.76737024</v>
      </c>
      <c r="F374" s="13">
        <v>1.18531296</v>
      </c>
      <c r="G374" s="13">
        <v>43.189698240000006</v>
      </c>
      <c r="H374" s="13">
        <v>11.80060128</v>
      </c>
      <c r="I374" s="13">
        <v>57.1759344</v>
      </c>
      <c r="J374" s="13">
        <v>11.700112319999999</v>
      </c>
      <c r="K374" s="13">
        <v>0.91810368</v>
      </c>
      <c r="L374" s="13">
        <v>98.6504688</v>
      </c>
      <c r="M374" s="13">
        <v>67.87800863999999</v>
      </c>
      <c r="N374" s="13">
        <v>149.28776928</v>
      </c>
      <c r="O374" s="13">
        <v>0.9569289600000002</v>
      </c>
      <c r="P374" s="13">
        <v>0.96834816</v>
      </c>
      <c r="Q374" s="13">
        <v>1.40912928</v>
      </c>
      <c r="R374" s="13">
        <v>1.5758496000000002</v>
      </c>
      <c r="S374" s="13">
        <v>97.10202528</v>
      </c>
      <c r="T374" s="13">
        <v>52.16975712000001</v>
      </c>
      <c r="U374" s="13">
        <v>93.56664096</v>
      </c>
      <c r="V374" s="13">
        <v>0.00456768</v>
      </c>
      <c r="W374" s="13">
        <v>0</v>
      </c>
      <c r="X374" s="13">
        <v>97.234488</v>
      </c>
      <c r="Y374" s="13">
        <v>0</v>
      </c>
    </row>
    <row r="375" spans="1:25" ht="11.25">
      <c r="A375" s="12">
        <f t="shared" si="8"/>
        <v>41515</v>
      </c>
      <c r="B375" s="13">
        <v>0</v>
      </c>
      <c r="C375" s="13">
        <v>0</v>
      </c>
      <c r="D375" s="13">
        <v>36.93426048</v>
      </c>
      <c r="E375" s="13">
        <v>4.168008</v>
      </c>
      <c r="F375" s="13">
        <v>2.57845536</v>
      </c>
      <c r="G375" s="13">
        <v>174.94442784</v>
      </c>
      <c r="H375" s="13">
        <v>2.4208704</v>
      </c>
      <c r="I375" s="13">
        <v>2.8616515199999997</v>
      </c>
      <c r="J375" s="13">
        <v>5.74157376</v>
      </c>
      <c r="K375" s="13">
        <v>155.48611103999997</v>
      </c>
      <c r="L375" s="13">
        <v>174.18847680000002</v>
      </c>
      <c r="M375" s="13">
        <v>175.50396864</v>
      </c>
      <c r="N375" s="13">
        <v>73.53279648</v>
      </c>
      <c r="O375" s="13">
        <v>6.56375616</v>
      </c>
      <c r="P375" s="13">
        <v>5.823792</v>
      </c>
      <c r="Q375" s="13">
        <v>2.2107571200000002</v>
      </c>
      <c r="R375" s="13">
        <v>4.30732224</v>
      </c>
      <c r="S375" s="13">
        <v>184.31502336</v>
      </c>
      <c r="T375" s="13">
        <v>136.45258848</v>
      </c>
      <c r="U375" s="13">
        <v>0.050244479999999994</v>
      </c>
      <c r="V375" s="13">
        <v>0</v>
      </c>
      <c r="W375" s="13">
        <v>0</v>
      </c>
      <c r="X375" s="13">
        <v>0</v>
      </c>
      <c r="Y375" s="13">
        <v>0</v>
      </c>
    </row>
    <row r="376" spans="1:25" ht="11.25">
      <c r="A376" s="12">
        <f t="shared" si="8"/>
        <v>41516</v>
      </c>
      <c r="B376" s="13">
        <v>0</v>
      </c>
      <c r="C376" s="13">
        <v>0</v>
      </c>
      <c r="D376" s="13">
        <v>0</v>
      </c>
      <c r="E376" s="13">
        <v>2.0668752</v>
      </c>
      <c r="F376" s="13">
        <v>0.9455097599999999</v>
      </c>
      <c r="G376" s="13">
        <v>1.3794393600000001</v>
      </c>
      <c r="H376" s="13">
        <v>1.6397971199999999</v>
      </c>
      <c r="I376" s="13">
        <v>1.5256051199999998</v>
      </c>
      <c r="J376" s="13">
        <v>0.7742217600000001</v>
      </c>
      <c r="K376" s="13">
        <v>0.7536672</v>
      </c>
      <c r="L376" s="13">
        <v>0.742248</v>
      </c>
      <c r="M376" s="13">
        <v>0.78335712</v>
      </c>
      <c r="N376" s="13">
        <v>0.7947763200000001</v>
      </c>
      <c r="O376" s="13">
        <v>0.7513833600000001</v>
      </c>
      <c r="P376" s="13">
        <v>0.8061955199999999</v>
      </c>
      <c r="Q376" s="13">
        <v>1.01174112</v>
      </c>
      <c r="R376" s="13">
        <v>1.0300118399999998</v>
      </c>
      <c r="S376" s="13">
        <v>131.57887392</v>
      </c>
      <c r="T376" s="13">
        <v>0</v>
      </c>
      <c r="U376" s="13">
        <v>75.46264128000001</v>
      </c>
      <c r="V376" s="13">
        <v>73.63785312</v>
      </c>
      <c r="W376" s="13">
        <v>72.36118656</v>
      </c>
      <c r="X376" s="13">
        <v>0</v>
      </c>
      <c r="Y376" s="13">
        <v>70.19610624</v>
      </c>
    </row>
    <row r="377" spans="1:25" ht="11.25">
      <c r="A377" s="12">
        <f t="shared" si="8"/>
        <v>41517</v>
      </c>
      <c r="B377" s="13">
        <v>11.57678496</v>
      </c>
      <c r="C377" s="13">
        <v>7.395073920000001</v>
      </c>
      <c r="D377" s="13">
        <v>18.42830496</v>
      </c>
      <c r="E377" s="13">
        <v>15.301728</v>
      </c>
      <c r="F377" s="13">
        <v>19.50627744</v>
      </c>
      <c r="G377" s="13">
        <v>2.3295168</v>
      </c>
      <c r="H377" s="13">
        <v>2.5350623999999997</v>
      </c>
      <c r="I377" s="13">
        <v>2.340936</v>
      </c>
      <c r="J377" s="13">
        <v>2.1057004800000003</v>
      </c>
      <c r="K377" s="13">
        <v>1.8521942399999998</v>
      </c>
      <c r="L377" s="13">
        <v>1.7768275199999999</v>
      </c>
      <c r="M377" s="13">
        <v>1.7242992</v>
      </c>
      <c r="N377" s="13">
        <v>1.8704649599999998</v>
      </c>
      <c r="O377" s="13">
        <v>1.65121632</v>
      </c>
      <c r="P377" s="13">
        <v>1.99607616</v>
      </c>
      <c r="Q377" s="13">
        <v>2.40031584</v>
      </c>
      <c r="R377" s="13">
        <v>2.49395328</v>
      </c>
      <c r="S377" s="13">
        <v>2.1970540799999996</v>
      </c>
      <c r="T377" s="13">
        <v>140.32141344000001</v>
      </c>
      <c r="U377" s="13">
        <v>136.1853792</v>
      </c>
      <c r="V377" s="13">
        <v>135.93644064000003</v>
      </c>
      <c r="W377" s="13">
        <v>140.97915936</v>
      </c>
      <c r="X377" s="13">
        <v>33.88305024</v>
      </c>
      <c r="Y377" s="13">
        <v>69.71193216</v>
      </c>
    </row>
    <row r="378" spans="1:25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28.5" customHeight="1">
      <c r="A379" s="48" t="s">
        <v>69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50"/>
    </row>
    <row r="380" spans="1:25" ht="12.7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29.25" customHeight="1">
      <c r="A381" s="48" t="s">
        <v>70</v>
      </c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50"/>
    </row>
    <row r="382" spans="1:25" ht="13.5" customHeight="1">
      <c r="A382" s="9" t="s">
        <v>23</v>
      </c>
      <c r="B382" s="8" t="s">
        <v>24</v>
      </c>
      <c r="C382" s="10" t="s">
        <v>25</v>
      </c>
      <c r="D382" s="11" t="s">
        <v>26</v>
      </c>
      <c r="E382" s="8" t="s">
        <v>27</v>
      </c>
      <c r="F382" s="8" t="s">
        <v>28</v>
      </c>
      <c r="G382" s="10" t="s">
        <v>29</v>
      </c>
      <c r="H382" s="11" t="s">
        <v>30</v>
      </c>
      <c r="I382" s="8" t="s">
        <v>31</v>
      </c>
      <c r="J382" s="8" t="s">
        <v>32</v>
      </c>
      <c r="K382" s="8" t="s">
        <v>33</v>
      </c>
      <c r="L382" s="8" t="s">
        <v>34</v>
      </c>
      <c r="M382" s="8" t="s">
        <v>35</v>
      </c>
      <c r="N382" s="8" t="s">
        <v>36</v>
      </c>
      <c r="O382" s="8" t="s">
        <v>37</v>
      </c>
      <c r="P382" s="8" t="s">
        <v>38</v>
      </c>
      <c r="Q382" s="8" t="s">
        <v>39</v>
      </c>
      <c r="R382" s="8" t="s">
        <v>40</v>
      </c>
      <c r="S382" s="8" t="s">
        <v>41</v>
      </c>
      <c r="T382" s="8" t="s">
        <v>42</v>
      </c>
      <c r="U382" s="8" t="s">
        <v>43</v>
      </c>
      <c r="V382" s="8" t="s">
        <v>44</v>
      </c>
      <c r="W382" s="8" t="s">
        <v>45</v>
      </c>
      <c r="X382" s="8" t="s">
        <v>46</v>
      </c>
      <c r="Y382" s="8" t="s">
        <v>63</v>
      </c>
    </row>
    <row r="383" spans="1:25" ht="11.25">
      <c r="A383" s="12">
        <f>A347</f>
        <v>41487</v>
      </c>
      <c r="B383" s="13">
        <v>126.45165311999999</v>
      </c>
      <c r="C383" s="13">
        <v>130.49633376</v>
      </c>
      <c r="D383" s="13">
        <v>136.75405536</v>
      </c>
      <c r="E383" s="13">
        <v>142.90672032</v>
      </c>
      <c r="F383" s="13">
        <v>143.65125215999998</v>
      </c>
      <c r="G383" s="13">
        <v>146.4055632</v>
      </c>
      <c r="H383" s="13">
        <v>147.53149632</v>
      </c>
      <c r="I383" s="13">
        <v>147.77358335999998</v>
      </c>
      <c r="J383" s="13">
        <v>148.45873536</v>
      </c>
      <c r="K383" s="13">
        <v>147.31224767999998</v>
      </c>
      <c r="L383" s="13">
        <v>147.15694656</v>
      </c>
      <c r="M383" s="13">
        <v>147.03133536</v>
      </c>
      <c r="N383" s="13">
        <v>143.63526528</v>
      </c>
      <c r="O383" s="13">
        <v>143.7220512</v>
      </c>
      <c r="P383" s="13">
        <v>143.79970176</v>
      </c>
      <c r="Q383" s="13">
        <v>143.13053664000003</v>
      </c>
      <c r="R383" s="13">
        <v>141.99318432</v>
      </c>
      <c r="S383" s="13">
        <v>144.85711967999998</v>
      </c>
      <c r="T383" s="13">
        <v>142.93869408</v>
      </c>
      <c r="U383" s="13">
        <v>133.70056128</v>
      </c>
      <c r="V383" s="13">
        <v>127.15507584</v>
      </c>
      <c r="W383" s="13">
        <v>125.88069312</v>
      </c>
      <c r="X383" s="13">
        <v>126.88101504</v>
      </c>
      <c r="Y383" s="13">
        <v>125.39880288000002</v>
      </c>
    </row>
    <row r="384" spans="1:25" ht="11.25">
      <c r="A384" s="12">
        <f aca="true" t="shared" si="9" ref="A384:A413">A348</f>
        <v>41488</v>
      </c>
      <c r="B384" s="13">
        <v>131.80725791999998</v>
      </c>
      <c r="C384" s="13">
        <v>136.48684608</v>
      </c>
      <c r="D384" s="13">
        <v>141.71683968</v>
      </c>
      <c r="E384" s="13">
        <v>143.42743584</v>
      </c>
      <c r="F384" s="13">
        <v>143.24016096000003</v>
      </c>
      <c r="G384" s="13">
        <v>142.2489744</v>
      </c>
      <c r="H384" s="13">
        <v>143.09856288</v>
      </c>
      <c r="I384" s="13">
        <v>144.10802016</v>
      </c>
      <c r="J384" s="13">
        <v>143.92302912</v>
      </c>
      <c r="K384" s="13">
        <v>143.77457952</v>
      </c>
      <c r="L384" s="13">
        <v>143.14880735999998</v>
      </c>
      <c r="M384" s="13">
        <v>145.01927232</v>
      </c>
      <c r="N384" s="13">
        <v>144.56478816</v>
      </c>
      <c r="O384" s="13">
        <v>144.84570048</v>
      </c>
      <c r="P384" s="13">
        <v>144.00981504</v>
      </c>
      <c r="Q384" s="13">
        <v>144.47343456000002</v>
      </c>
      <c r="R384" s="13">
        <v>144.43689311999998</v>
      </c>
      <c r="S384" s="13">
        <v>145.25450784</v>
      </c>
      <c r="T384" s="13">
        <v>142.78110912</v>
      </c>
      <c r="U384" s="13">
        <v>138.90314880000003</v>
      </c>
      <c r="V384" s="13">
        <v>134.49762144</v>
      </c>
      <c r="W384" s="13">
        <v>132.3256896</v>
      </c>
      <c r="X384" s="13">
        <v>131.82781248</v>
      </c>
      <c r="Y384" s="13">
        <v>131.35962528</v>
      </c>
    </row>
    <row r="385" spans="1:25" ht="11.25">
      <c r="A385" s="12">
        <f t="shared" si="9"/>
        <v>41489</v>
      </c>
      <c r="B385" s="13">
        <v>128.97758016</v>
      </c>
      <c r="C385" s="13">
        <v>130.98735936</v>
      </c>
      <c r="D385" s="13">
        <v>135.53676864000002</v>
      </c>
      <c r="E385" s="13">
        <v>141.11390592</v>
      </c>
      <c r="F385" s="13">
        <v>142.00917119999997</v>
      </c>
      <c r="G385" s="13">
        <v>142.4316816</v>
      </c>
      <c r="H385" s="13">
        <v>142.00231968</v>
      </c>
      <c r="I385" s="13">
        <v>142.07540256</v>
      </c>
      <c r="J385" s="13">
        <v>146.54944512</v>
      </c>
      <c r="K385" s="13">
        <v>143.5736016</v>
      </c>
      <c r="L385" s="13">
        <v>143.18991648</v>
      </c>
      <c r="M385" s="13">
        <v>141.2098272</v>
      </c>
      <c r="N385" s="13">
        <v>141.06137760000001</v>
      </c>
      <c r="O385" s="13">
        <v>141.31945152</v>
      </c>
      <c r="P385" s="13">
        <v>141.74881344</v>
      </c>
      <c r="Q385" s="13">
        <v>141.95435903999999</v>
      </c>
      <c r="R385" s="13">
        <v>141.0499584</v>
      </c>
      <c r="S385" s="13">
        <v>142.08453792</v>
      </c>
      <c r="T385" s="13">
        <v>140.83070976000002</v>
      </c>
      <c r="U385" s="13">
        <v>131.74787808000002</v>
      </c>
      <c r="V385" s="13">
        <v>126.65034719999998</v>
      </c>
      <c r="W385" s="13">
        <v>125.17727040000001</v>
      </c>
      <c r="X385" s="13">
        <v>125.28917856</v>
      </c>
      <c r="Y385" s="13">
        <v>123.39815903999998</v>
      </c>
    </row>
    <row r="386" spans="1:25" ht="11.25">
      <c r="A386" s="12">
        <f t="shared" si="9"/>
        <v>41490</v>
      </c>
      <c r="B386" s="13">
        <v>98.57966976</v>
      </c>
      <c r="C386" s="13">
        <v>99.43154208</v>
      </c>
      <c r="D386" s="13">
        <v>102.35257344000001</v>
      </c>
      <c r="E386" s="13">
        <v>107.05956767999999</v>
      </c>
      <c r="F386" s="13">
        <v>111.78940032000001</v>
      </c>
      <c r="G386" s="13">
        <v>114.18286463999999</v>
      </c>
      <c r="H386" s="13">
        <v>115.28824320000001</v>
      </c>
      <c r="I386" s="13">
        <v>116.01678816</v>
      </c>
      <c r="J386" s="13">
        <v>114.57568512</v>
      </c>
      <c r="K386" s="13">
        <v>113.76035424</v>
      </c>
      <c r="L386" s="13">
        <v>112.79885759999999</v>
      </c>
      <c r="M386" s="13">
        <v>112.05660959999999</v>
      </c>
      <c r="N386" s="13">
        <v>112.6389888</v>
      </c>
      <c r="O386" s="13">
        <v>113.20081344</v>
      </c>
      <c r="P386" s="13">
        <v>113.31957312</v>
      </c>
      <c r="Q386" s="13">
        <v>143.11454976</v>
      </c>
      <c r="R386" s="13">
        <v>153.89884224000002</v>
      </c>
      <c r="S386" s="13">
        <v>151.93702367999998</v>
      </c>
      <c r="T386" s="13">
        <v>146.41013088000003</v>
      </c>
      <c r="U386" s="13">
        <v>100.61913888000001</v>
      </c>
      <c r="V386" s="13">
        <v>96.89876351999999</v>
      </c>
      <c r="W386" s="13">
        <v>95.80708800000001</v>
      </c>
      <c r="X386" s="13">
        <v>95.29550784</v>
      </c>
      <c r="Y386" s="13">
        <v>94.41166176</v>
      </c>
    </row>
    <row r="387" spans="1:25" ht="11.25">
      <c r="A387" s="12">
        <f t="shared" si="9"/>
        <v>41491</v>
      </c>
      <c r="B387" s="13">
        <v>143.0711568</v>
      </c>
      <c r="C387" s="13">
        <v>142.00688736</v>
      </c>
      <c r="D387" s="13">
        <v>147.18435264000001</v>
      </c>
      <c r="E387" s="13">
        <v>150.58727424</v>
      </c>
      <c r="F387" s="13">
        <v>154.53146592</v>
      </c>
      <c r="G387" s="13">
        <v>155.87893151999998</v>
      </c>
      <c r="H387" s="13">
        <v>159.07630752</v>
      </c>
      <c r="I387" s="13">
        <v>160.2456336</v>
      </c>
      <c r="J387" s="13">
        <v>158.11024319999999</v>
      </c>
      <c r="K387" s="13">
        <v>157.80192480000002</v>
      </c>
      <c r="L387" s="13">
        <v>157.71285504</v>
      </c>
      <c r="M387" s="13">
        <v>156.9454848</v>
      </c>
      <c r="N387" s="13">
        <v>157.25608703999998</v>
      </c>
      <c r="O387" s="13">
        <v>158.89131648</v>
      </c>
      <c r="P387" s="13">
        <v>161.26879392</v>
      </c>
      <c r="Q387" s="13">
        <v>162.72816767999998</v>
      </c>
      <c r="R387" s="13">
        <v>162.52262208</v>
      </c>
      <c r="S387" s="13">
        <v>161.8785792</v>
      </c>
      <c r="T387" s="13">
        <v>152.47600992</v>
      </c>
      <c r="U387" s="13">
        <v>147.05874144</v>
      </c>
      <c r="V387" s="13">
        <v>144.83656512</v>
      </c>
      <c r="W387" s="13">
        <v>144.45744768</v>
      </c>
      <c r="X387" s="13">
        <v>144.72008928</v>
      </c>
      <c r="Y387" s="13">
        <v>144.6013296</v>
      </c>
    </row>
    <row r="388" spans="1:25" ht="11.25">
      <c r="A388" s="12">
        <f t="shared" si="9"/>
        <v>41492</v>
      </c>
      <c r="B388" s="13">
        <v>124.12213632</v>
      </c>
      <c r="C388" s="13">
        <v>125.20467648000002</v>
      </c>
      <c r="D388" s="13">
        <v>141.9634944</v>
      </c>
      <c r="E388" s="13">
        <v>143.62156224</v>
      </c>
      <c r="F388" s="13">
        <v>147.03818688</v>
      </c>
      <c r="G388" s="13">
        <v>147.50865792</v>
      </c>
      <c r="H388" s="13">
        <v>148.38565248</v>
      </c>
      <c r="I388" s="13">
        <v>149.03654688</v>
      </c>
      <c r="J388" s="13">
        <v>149.10506208</v>
      </c>
      <c r="K388" s="13">
        <v>147.44699424</v>
      </c>
      <c r="L388" s="13">
        <v>146.70931392</v>
      </c>
      <c r="M388" s="13">
        <v>146.74128768</v>
      </c>
      <c r="N388" s="13">
        <v>146.72986848</v>
      </c>
      <c r="O388" s="13">
        <v>147.09299904</v>
      </c>
      <c r="P388" s="13">
        <v>148.71909311999997</v>
      </c>
      <c r="Q388" s="13">
        <v>147.87407232</v>
      </c>
      <c r="R388" s="13">
        <v>146.90344032</v>
      </c>
      <c r="S388" s="13">
        <v>149.92724448</v>
      </c>
      <c r="T388" s="13">
        <v>145.35042912</v>
      </c>
      <c r="U388" s="13">
        <v>139.90118688</v>
      </c>
      <c r="V388" s="13">
        <v>134.82421056</v>
      </c>
      <c r="W388" s="13">
        <v>125.54953632</v>
      </c>
      <c r="X388" s="13">
        <v>130.69502784</v>
      </c>
      <c r="Y388" s="13">
        <v>124.44872543999999</v>
      </c>
    </row>
    <row r="389" spans="1:25" ht="11.25">
      <c r="A389" s="12">
        <f t="shared" si="9"/>
        <v>41493</v>
      </c>
      <c r="B389" s="13">
        <v>107.56886399999999</v>
      </c>
      <c r="C389" s="13">
        <v>117.89410464</v>
      </c>
      <c r="D389" s="13">
        <v>117.44875583999999</v>
      </c>
      <c r="E389" s="13">
        <v>128.34495648</v>
      </c>
      <c r="F389" s="13">
        <v>143.02776384</v>
      </c>
      <c r="G389" s="13">
        <v>143.92302912</v>
      </c>
      <c r="H389" s="13">
        <v>146.74128768</v>
      </c>
      <c r="I389" s="13">
        <v>147.6274176</v>
      </c>
      <c r="J389" s="13">
        <v>146.48092992</v>
      </c>
      <c r="K389" s="13">
        <v>146.43068544</v>
      </c>
      <c r="L389" s="13">
        <v>146.18174688</v>
      </c>
      <c r="M389" s="13">
        <v>144.7726176</v>
      </c>
      <c r="N389" s="13">
        <v>144.63330335999999</v>
      </c>
      <c r="O389" s="13">
        <v>145.23852096000002</v>
      </c>
      <c r="P389" s="13">
        <v>145.69757280000002</v>
      </c>
      <c r="Q389" s="13">
        <v>144.56935584</v>
      </c>
      <c r="R389" s="13">
        <v>145.80262944</v>
      </c>
      <c r="S389" s="13">
        <v>149.20783488</v>
      </c>
      <c r="T389" s="13">
        <v>133.85129472000003</v>
      </c>
      <c r="U389" s="13">
        <v>122.13291167999999</v>
      </c>
      <c r="V389" s="13">
        <v>116.96914944</v>
      </c>
      <c r="W389" s="13">
        <v>114.67389024</v>
      </c>
      <c r="X389" s="13">
        <v>106.66217952</v>
      </c>
      <c r="Y389" s="13">
        <v>107.73330048000001</v>
      </c>
    </row>
    <row r="390" spans="1:25" ht="11.25">
      <c r="A390" s="12">
        <f t="shared" si="9"/>
        <v>41494</v>
      </c>
      <c r="B390" s="13">
        <v>29.19204288</v>
      </c>
      <c r="C390" s="13">
        <v>30.493831680000003</v>
      </c>
      <c r="D390" s="13">
        <v>32.631505919999995</v>
      </c>
      <c r="E390" s="13">
        <v>34.94046816</v>
      </c>
      <c r="F390" s="13">
        <v>140.27116896</v>
      </c>
      <c r="G390" s="13">
        <v>143.77457952</v>
      </c>
      <c r="H390" s="13">
        <v>144.93705408000002</v>
      </c>
      <c r="I390" s="13">
        <v>145.195128</v>
      </c>
      <c r="J390" s="13">
        <v>145.67016672000003</v>
      </c>
      <c r="K390" s="13">
        <v>143.58958848</v>
      </c>
      <c r="L390" s="13">
        <v>145.15858656</v>
      </c>
      <c r="M390" s="13">
        <v>143.07800832</v>
      </c>
      <c r="N390" s="13">
        <v>142.24440672</v>
      </c>
      <c r="O390" s="13">
        <v>142.52988672</v>
      </c>
      <c r="P390" s="13">
        <v>142.72629696</v>
      </c>
      <c r="Q390" s="13">
        <v>144.0417888</v>
      </c>
      <c r="R390" s="13">
        <v>144.14684544</v>
      </c>
      <c r="S390" s="13">
        <v>147.01078080000002</v>
      </c>
      <c r="T390" s="13">
        <v>140.7644784</v>
      </c>
      <c r="U390" s="13">
        <v>30.795298560000003</v>
      </c>
      <c r="V390" s="13">
        <v>29.785841279999996</v>
      </c>
      <c r="W390" s="13">
        <v>29.25142272</v>
      </c>
      <c r="X390" s="13">
        <v>29.3016672</v>
      </c>
      <c r="Y390" s="13">
        <v>29.14636608</v>
      </c>
    </row>
    <row r="391" spans="1:25" ht="11.25">
      <c r="A391" s="12">
        <f t="shared" si="9"/>
        <v>41495</v>
      </c>
      <c r="B391" s="13">
        <v>115.70846976</v>
      </c>
      <c r="C391" s="13">
        <v>118.09279872000002</v>
      </c>
      <c r="D391" s="13">
        <v>124.91006111999998</v>
      </c>
      <c r="E391" s="13">
        <v>130.06240416</v>
      </c>
      <c r="F391" s="13">
        <v>141.78992256</v>
      </c>
      <c r="G391" s="13">
        <v>154.045008</v>
      </c>
      <c r="H391" s="13">
        <v>155.87208</v>
      </c>
      <c r="I391" s="13">
        <v>156.74450688000002</v>
      </c>
      <c r="J391" s="13">
        <v>156.3973632</v>
      </c>
      <c r="K391" s="13">
        <v>156.44304</v>
      </c>
      <c r="L391" s="13">
        <v>144.90051264000002</v>
      </c>
      <c r="M391" s="13">
        <v>144.3615264</v>
      </c>
      <c r="N391" s="13">
        <v>143.59415615999998</v>
      </c>
      <c r="O391" s="13">
        <v>144.681264</v>
      </c>
      <c r="P391" s="13">
        <v>156.76049376</v>
      </c>
      <c r="Q391" s="13">
        <v>157.11448896000002</v>
      </c>
      <c r="R391" s="13">
        <v>156.00225888000003</v>
      </c>
      <c r="S391" s="13">
        <v>158.30665344</v>
      </c>
      <c r="T391" s="13">
        <v>142.46365536</v>
      </c>
      <c r="U391" s="13">
        <v>123.81153408</v>
      </c>
      <c r="V391" s="13">
        <v>119.75771808</v>
      </c>
      <c r="W391" s="13">
        <v>117.12216672000002</v>
      </c>
      <c r="X391" s="13">
        <v>117.80275103999999</v>
      </c>
      <c r="Y391" s="13">
        <v>116.3159712</v>
      </c>
    </row>
    <row r="392" spans="1:25" ht="11.25">
      <c r="A392" s="12">
        <f t="shared" si="9"/>
        <v>41496</v>
      </c>
      <c r="B392" s="13">
        <v>102.34343808</v>
      </c>
      <c r="C392" s="13">
        <v>107.45238816000001</v>
      </c>
      <c r="D392" s="13">
        <v>107.07327072</v>
      </c>
      <c r="E392" s="13">
        <v>122.70158784</v>
      </c>
      <c r="F392" s="13">
        <v>142.47050688000002</v>
      </c>
      <c r="G392" s="13">
        <v>158.0188896</v>
      </c>
      <c r="H392" s="13">
        <v>163.41788736</v>
      </c>
      <c r="I392" s="13">
        <v>164.07563328</v>
      </c>
      <c r="J392" s="13">
        <v>164.68998624</v>
      </c>
      <c r="K392" s="13">
        <v>161.06553216</v>
      </c>
      <c r="L392" s="13">
        <v>159.16766112</v>
      </c>
      <c r="M392" s="13">
        <v>159.08544288000002</v>
      </c>
      <c r="N392" s="13">
        <v>157.94809056</v>
      </c>
      <c r="O392" s="13">
        <v>158.61497184</v>
      </c>
      <c r="P392" s="13">
        <v>160.34383872</v>
      </c>
      <c r="Q392" s="13">
        <v>160.25020127999997</v>
      </c>
      <c r="R392" s="13">
        <v>162.0270288</v>
      </c>
      <c r="S392" s="13">
        <v>166.777416</v>
      </c>
      <c r="T392" s="13">
        <v>144.83656512</v>
      </c>
      <c r="U392" s="13">
        <v>116.57404512</v>
      </c>
      <c r="V392" s="13">
        <v>112.84681824</v>
      </c>
      <c r="W392" s="13">
        <v>109.72480895999999</v>
      </c>
      <c r="X392" s="13">
        <v>109.66999679999999</v>
      </c>
      <c r="Y392" s="13">
        <v>106.88142816</v>
      </c>
    </row>
    <row r="393" spans="1:25" ht="11.25">
      <c r="A393" s="12">
        <f t="shared" si="9"/>
        <v>41497</v>
      </c>
      <c r="B393" s="13">
        <v>120.84482592</v>
      </c>
      <c r="C393" s="13">
        <v>125.81446176</v>
      </c>
      <c r="D393" s="13">
        <v>131.80725791999998</v>
      </c>
      <c r="E393" s="13">
        <v>133.60235616</v>
      </c>
      <c r="F393" s="13">
        <v>143.0483184</v>
      </c>
      <c r="G393" s="13">
        <v>159.85966464</v>
      </c>
      <c r="H393" s="13">
        <v>165.07823903999997</v>
      </c>
      <c r="I393" s="13">
        <v>164.75850144</v>
      </c>
      <c r="J393" s="13">
        <v>161.73469727999998</v>
      </c>
      <c r="K393" s="13">
        <v>161.47433952</v>
      </c>
      <c r="L393" s="13">
        <v>160.76178144</v>
      </c>
      <c r="M393" s="13">
        <v>159.11056512</v>
      </c>
      <c r="N393" s="13">
        <v>146.9194272</v>
      </c>
      <c r="O393" s="13">
        <v>160.14742848000003</v>
      </c>
      <c r="P393" s="13">
        <v>160.56993888000002</v>
      </c>
      <c r="Q393" s="13">
        <v>160.09946784000002</v>
      </c>
      <c r="R393" s="13">
        <v>164.72196</v>
      </c>
      <c r="S393" s="13">
        <v>162.62311103999997</v>
      </c>
      <c r="T393" s="13">
        <v>144.37294559999998</v>
      </c>
      <c r="U393" s="13">
        <v>133.1821296</v>
      </c>
      <c r="V393" s="13">
        <v>125.67057983999999</v>
      </c>
      <c r="W393" s="13">
        <v>121.52312640000001</v>
      </c>
      <c r="X393" s="13">
        <v>121.97532672000001</v>
      </c>
      <c r="Y393" s="13">
        <v>120.75575616000002</v>
      </c>
    </row>
    <row r="394" spans="1:25" ht="11.25">
      <c r="A394" s="12">
        <f t="shared" si="9"/>
        <v>41498</v>
      </c>
      <c r="B394" s="13">
        <v>118.13619168</v>
      </c>
      <c r="C394" s="13">
        <v>117.69769439999999</v>
      </c>
      <c r="D394" s="13">
        <v>120.13455168</v>
      </c>
      <c r="E394" s="13">
        <v>142.2603936</v>
      </c>
      <c r="F394" s="13">
        <v>158.95298015999998</v>
      </c>
      <c r="G394" s="13">
        <v>162.44725535999999</v>
      </c>
      <c r="H394" s="13">
        <v>163.637136</v>
      </c>
      <c r="I394" s="13">
        <v>164.4022224</v>
      </c>
      <c r="J394" s="13">
        <v>162.72131616000001</v>
      </c>
      <c r="K394" s="13">
        <v>164.2309344</v>
      </c>
      <c r="L394" s="13">
        <v>164.70597312</v>
      </c>
      <c r="M394" s="13">
        <v>161.67074976</v>
      </c>
      <c r="N394" s="13">
        <v>160.60648032</v>
      </c>
      <c r="O394" s="13">
        <v>165.2129856</v>
      </c>
      <c r="P394" s="13">
        <v>163.56633696000003</v>
      </c>
      <c r="Q394" s="13">
        <v>162.99309311999997</v>
      </c>
      <c r="R394" s="13">
        <v>162.20745216</v>
      </c>
      <c r="S394" s="13">
        <v>161.40125664</v>
      </c>
      <c r="T394" s="13">
        <v>145.22253408</v>
      </c>
      <c r="U394" s="13">
        <v>124.99227935999998</v>
      </c>
      <c r="V394" s="13">
        <v>118.92868416</v>
      </c>
      <c r="W394" s="13">
        <v>117.37338911999998</v>
      </c>
      <c r="X394" s="13">
        <v>117.54010943999998</v>
      </c>
      <c r="Y394" s="13">
        <v>118.12248864000001</v>
      </c>
    </row>
    <row r="395" spans="1:25" ht="11.25">
      <c r="A395" s="12">
        <f t="shared" si="9"/>
        <v>41499</v>
      </c>
      <c r="B395" s="13">
        <v>122.82491519999999</v>
      </c>
      <c r="C395" s="13">
        <v>132.62258880000002</v>
      </c>
      <c r="D395" s="13">
        <v>133.88326848</v>
      </c>
      <c r="E395" s="13">
        <v>136.25846208000002</v>
      </c>
      <c r="F395" s="13">
        <v>149.27406624000002</v>
      </c>
      <c r="G395" s="13">
        <v>161.82605088</v>
      </c>
      <c r="H395" s="13">
        <v>162.97025472</v>
      </c>
      <c r="I395" s="13">
        <v>164.69455392</v>
      </c>
      <c r="J395" s="13">
        <v>163.6599744</v>
      </c>
      <c r="K395" s="13">
        <v>163.73762496</v>
      </c>
      <c r="L395" s="13">
        <v>162.9634032</v>
      </c>
      <c r="M395" s="13">
        <v>162.9748224</v>
      </c>
      <c r="N395" s="13">
        <v>162.33306336</v>
      </c>
      <c r="O395" s="13">
        <v>161.71414272</v>
      </c>
      <c r="P395" s="13">
        <v>165.13761888000002</v>
      </c>
      <c r="Q395" s="13">
        <v>166.48965216</v>
      </c>
      <c r="R395" s="13">
        <v>166.48280064000002</v>
      </c>
      <c r="S395" s="13">
        <v>164.59178111999998</v>
      </c>
      <c r="T395" s="13">
        <v>133.56124703999998</v>
      </c>
      <c r="U395" s="13">
        <v>131.61998304</v>
      </c>
      <c r="V395" s="13">
        <v>128.42945856000003</v>
      </c>
      <c r="W395" s="13">
        <v>125.65687680000002</v>
      </c>
      <c r="X395" s="13">
        <v>126.07710335999998</v>
      </c>
      <c r="Y395" s="13">
        <v>122.81806368</v>
      </c>
    </row>
    <row r="396" spans="1:25" ht="11.25">
      <c r="A396" s="12">
        <f t="shared" si="9"/>
        <v>41500</v>
      </c>
      <c r="B396" s="13">
        <v>133.15015584</v>
      </c>
      <c r="C396" s="13">
        <v>134.08881408</v>
      </c>
      <c r="D396" s="13">
        <v>136.29500352</v>
      </c>
      <c r="E396" s="13">
        <v>148.3011504</v>
      </c>
      <c r="F396" s="13">
        <v>148.84242048</v>
      </c>
      <c r="G396" s="13">
        <v>168.61362336</v>
      </c>
      <c r="H396" s="13">
        <v>169.49518559999999</v>
      </c>
      <c r="I396" s="13">
        <v>170.92486944</v>
      </c>
      <c r="J396" s="13">
        <v>169.50660480000002</v>
      </c>
      <c r="K396" s="13">
        <v>170.41557312</v>
      </c>
      <c r="L396" s="13">
        <v>171.54379008</v>
      </c>
      <c r="M396" s="13">
        <v>150.00946272</v>
      </c>
      <c r="N396" s="13">
        <v>149.05481759999998</v>
      </c>
      <c r="O396" s="13">
        <v>149.54127552</v>
      </c>
      <c r="P396" s="13">
        <v>150.72430464</v>
      </c>
      <c r="Q396" s="13">
        <v>170.44983072000002</v>
      </c>
      <c r="R396" s="13">
        <v>169.70529888000002</v>
      </c>
      <c r="S396" s="13">
        <v>169.77609792</v>
      </c>
      <c r="T396" s="13">
        <v>146.24341056</v>
      </c>
      <c r="U396" s="13">
        <v>134.61866496000002</v>
      </c>
      <c r="V396" s="13">
        <v>133.49501568</v>
      </c>
      <c r="W396" s="13">
        <v>133.39452672000002</v>
      </c>
      <c r="X396" s="13">
        <v>133.06565375999998</v>
      </c>
      <c r="Y396" s="13">
        <v>132.90350112</v>
      </c>
    </row>
    <row r="397" spans="1:25" ht="11.25">
      <c r="A397" s="12">
        <f t="shared" si="9"/>
        <v>41501</v>
      </c>
      <c r="B397" s="13">
        <v>116.56490976</v>
      </c>
      <c r="C397" s="13">
        <v>118.80535680000001</v>
      </c>
      <c r="D397" s="13">
        <v>125.38738368</v>
      </c>
      <c r="E397" s="13">
        <v>132.78474144</v>
      </c>
      <c r="F397" s="13">
        <v>133.13416896</v>
      </c>
      <c r="G397" s="13">
        <v>169.54999776</v>
      </c>
      <c r="H397" s="13">
        <v>171.17837568</v>
      </c>
      <c r="I397" s="13">
        <v>172.29974112</v>
      </c>
      <c r="J397" s="13">
        <v>172.34770176</v>
      </c>
      <c r="K397" s="13">
        <v>173.8687392</v>
      </c>
      <c r="L397" s="13">
        <v>173.26580543999998</v>
      </c>
      <c r="M397" s="13">
        <v>180.51928127999997</v>
      </c>
      <c r="N397" s="13">
        <v>175.87395072</v>
      </c>
      <c r="O397" s="13">
        <v>150.53246208000002</v>
      </c>
      <c r="P397" s="13">
        <v>176.33757024000002</v>
      </c>
      <c r="Q397" s="13">
        <v>171.6419952</v>
      </c>
      <c r="R397" s="13">
        <v>171.90235296</v>
      </c>
      <c r="S397" s="13">
        <v>170.46124992</v>
      </c>
      <c r="T397" s="13">
        <v>131.49437184</v>
      </c>
      <c r="U397" s="13">
        <v>121.00697856</v>
      </c>
      <c r="V397" s="13">
        <v>116.41417632000001</v>
      </c>
      <c r="W397" s="13">
        <v>115.93228608</v>
      </c>
      <c r="X397" s="13">
        <v>115.72445664</v>
      </c>
      <c r="Y397" s="13">
        <v>114.33359807999999</v>
      </c>
    </row>
    <row r="398" spans="1:25" ht="11.25">
      <c r="A398" s="12">
        <f t="shared" si="9"/>
        <v>41502</v>
      </c>
      <c r="B398" s="13">
        <v>116.16067007999999</v>
      </c>
      <c r="C398" s="13">
        <v>120.60045503999999</v>
      </c>
      <c r="D398" s="13">
        <v>125.08820064000001</v>
      </c>
      <c r="E398" s="13">
        <v>132.99713856000002</v>
      </c>
      <c r="F398" s="13">
        <v>133.82388864</v>
      </c>
      <c r="G398" s="13">
        <v>147.28027392</v>
      </c>
      <c r="H398" s="13">
        <v>169.75554336</v>
      </c>
      <c r="I398" s="13">
        <v>169.81492319999998</v>
      </c>
      <c r="J398" s="13">
        <v>147.88777535999998</v>
      </c>
      <c r="K398" s="13">
        <v>147.1592304</v>
      </c>
      <c r="L398" s="13">
        <v>147.13182432000002</v>
      </c>
      <c r="M398" s="13">
        <v>146.8166544</v>
      </c>
      <c r="N398" s="13">
        <v>134.25553440000002</v>
      </c>
      <c r="O398" s="13">
        <v>134.75569536</v>
      </c>
      <c r="P398" s="13">
        <v>144.44831231999999</v>
      </c>
      <c r="Q398" s="13">
        <v>145.04667840000002</v>
      </c>
      <c r="R398" s="13">
        <v>169.14575808</v>
      </c>
      <c r="S398" s="13">
        <v>168.12944928</v>
      </c>
      <c r="T398" s="13">
        <v>130.806936</v>
      </c>
      <c r="U398" s="13">
        <v>118.28692511999999</v>
      </c>
      <c r="V398" s="13">
        <v>115.11695519999999</v>
      </c>
      <c r="W398" s="13">
        <v>112.65954336000001</v>
      </c>
      <c r="X398" s="13">
        <v>114.44779008</v>
      </c>
      <c r="Y398" s="13">
        <v>111.69576287999999</v>
      </c>
    </row>
    <row r="399" spans="1:25" ht="11.25">
      <c r="A399" s="12">
        <f t="shared" si="9"/>
        <v>41503</v>
      </c>
      <c r="B399" s="13">
        <v>120.66897024000001</v>
      </c>
      <c r="C399" s="13">
        <v>122.98935168000001</v>
      </c>
      <c r="D399" s="13">
        <v>128.93190335999998</v>
      </c>
      <c r="E399" s="13">
        <v>133.5589632</v>
      </c>
      <c r="F399" s="13">
        <v>133.77821183999998</v>
      </c>
      <c r="G399" s="13">
        <v>134.44509311999997</v>
      </c>
      <c r="H399" s="13">
        <v>146.45123999999998</v>
      </c>
      <c r="I399" s="13">
        <v>137.943936</v>
      </c>
      <c r="J399" s="13">
        <v>135.43399584</v>
      </c>
      <c r="K399" s="13">
        <v>135.23073408000002</v>
      </c>
      <c r="L399" s="13">
        <v>134.87673888</v>
      </c>
      <c r="M399" s="13">
        <v>134.97037632</v>
      </c>
      <c r="N399" s="13">
        <v>134.27152127999997</v>
      </c>
      <c r="O399" s="13">
        <v>134.49990528</v>
      </c>
      <c r="P399" s="13">
        <v>133.14102048</v>
      </c>
      <c r="Q399" s="13">
        <v>134.39484864000002</v>
      </c>
      <c r="R399" s="13">
        <v>144.69039936</v>
      </c>
      <c r="S399" s="13">
        <v>133.68685824</v>
      </c>
      <c r="T399" s="13">
        <v>131.02618464</v>
      </c>
      <c r="U399" s="13">
        <v>127.35605376</v>
      </c>
      <c r="V399" s="13">
        <v>122.02557119999997</v>
      </c>
      <c r="W399" s="13">
        <v>120.16652543999999</v>
      </c>
      <c r="X399" s="13">
        <v>116.39362175999999</v>
      </c>
      <c r="Y399" s="13">
        <v>117.48529727999998</v>
      </c>
    </row>
    <row r="400" spans="1:25" ht="11.25">
      <c r="A400" s="12">
        <f t="shared" si="9"/>
        <v>41504</v>
      </c>
      <c r="B400" s="13">
        <v>90.2002608</v>
      </c>
      <c r="C400" s="13">
        <v>93.96631296</v>
      </c>
      <c r="D400" s="13">
        <v>98.24622912</v>
      </c>
      <c r="E400" s="13">
        <v>107.5917024</v>
      </c>
      <c r="F400" s="13">
        <v>120.07060415999999</v>
      </c>
      <c r="G400" s="13">
        <v>131.3093808</v>
      </c>
      <c r="H400" s="13">
        <v>144.14684544</v>
      </c>
      <c r="I400" s="13">
        <v>144.34097184</v>
      </c>
      <c r="J400" s="13">
        <v>143.74717343999998</v>
      </c>
      <c r="K400" s="13">
        <v>132.69338784</v>
      </c>
      <c r="L400" s="13">
        <v>132.12927936</v>
      </c>
      <c r="M400" s="13">
        <v>131.89861151999997</v>
      </c>
      <c r="N400" s="13">
        <v>131.45097888</v>
      </c>
      <c r="O400" s="13">
        <v>131.98768128</v>
      </c>
      <c r="P400" s="13">
        <v>143.6649552</v>
      </c>
      <c r="Q400" s="13">
        <v>132.25717440000003</v>
      </c>
      <c r="R400" s="13">
        <v>142.88616576</v>
      </c>
      <c r="S400" s="13">
        <v>144.88224191999998</v>
      </c>
      <c r="T400" s="13">
        <v>130.49633376</v>
      </c>
      <c r="U400" s="13">
        <v>111.89445696</v>
      </c>
      <c r="V400" s="13">
        <v>107.12808288</v>
      </c>
      <c r="W400" s="13">
        <v>104.16594239999999</v>
      </c>
      <c r="X400" s="13">
        <v>104.72776703999999</v>
      </c>
      <c r="Y400" s="13">
        <v>93.35881152</v>
      </c>
    </row>
    <row r="401" spans="1:25" ht="11.25">
      <c r="A401" s="12">
        <f t="shared" si="9"/>
        <v>41505</v>
      </c>
      <c r="B401" s="13">
        <v>89.18166816</v>
      </c>
      <c r="C401" s="13">
        <v>102.77051616</v>
      </c>
      <c r="D401" s="13">
        <v>108.43215552</v>
      </c>
      <c r="E401" s="13">
        <v>115.27910784</v>
      </c>
      <c r="F401" s="13">
        <v>130.78638143999999</v>
      </c>
      <c r="G401" s="13">
        <v>142.78796064</v>
      </c>
      <c r="H401" s="13">
        <v>144.2016576</v>
      </c>
      <c r="I401" s="13">
        <v>145.20197952</v>
      </c>
      <c r="J401" s="13">
        <v>144.65842560000002</v>
      </c>
      <c r="K401" s="13">
        <v>144.13542624000002</v>
      </c>
      <c r="L401" s="13">
        <v>143.66038752</v>
      </c>
      <c r="M401" s="13">
        <v>143.50737024</v>
      </c>
      <c r="N401" s="13">
        <v>132.12927936</v>
      </c>
      <c r="O401" s="13">
        <v>132.34624416</v>
      </c>
      <c r="P401" s="13">
        <v>124.11300096000001</v>
      </c>
      <c r="Q401" s="13">
        <v>121.27875551999999</v>
      </c>
      <c r="R401" s="13">
        <v>122.82491519999999</v>
      </c>
      <c r="S401" s="13">
        <v>120.47712768000001</v>
      </c>
      <c r="T401" s="13">
        <v>111.64095071999999</v>
      </c>
      <c r="U401" s="13">
        <v>101.18096351999999</v>
      </c>
      <c r="V401" s="13">
        <v>87.67204992</v>
      </c>
      <c r="W401" s="13">
        <v>87.29293248</v>
      </c>
      <c r="X401" s="13">
        <v>89.26845408</v>
      </c>
      <c r="Y401" s="13">
        <v>91.28736864</v>
      </c>
    </row>
    <row r="402" spans="1:25" ht="11.25">
      <c r="A402" s="12">
        <f t="shared" si="9"/>
        <v>41506</v>
      </c>
      <c r="B402" s="13">
        <v>132.99028703999997</v>
      </c>
      <c r="C402" s="13">
        <v>134.05227264</v>
      </c>
      <c r="D402" s="13">
        <v>134.60724575999998</v>
      </c>
      <c r="E402" s="13">
        <v>142.90672032</v>
      </c>
      <c r="F402" s="13">
        <v>144.72237312</v>
      </c>
      <c r="G402" s="13">
        <v>144.53509824</v>
      </c>
      <c r="H402" s="13">
        <v>145.19741184</v>
      </c>
      <c r="I402" s="13">
        <v>146.83492512</v>
      </c>
      <c r="J402" s="13">
        <v>146.11551551999997</v>
      </c>
      <c r="K402" s="13">
        <v>145.94879519999998</v>
      </c>
      <c r="L402" s="13">
        <v>145.39382208</v>
      </c>
      <c r="M402" s="13">
        <v>145.46005344</v>
      </c>
      <c r="N402" s="13">
        <v>145.252224</v>
      </c>
      <c r="O402" s="13">
        <v>145.53542016</v>
      </c>
      <c r="P402" s="13">
        <v>146.03101343999998</v>
      </c>
      <c r="Q402" s="13">
        <v>146.11779936</v>
      </c>
      <c r="R402" s="13">
        <v>147.95172288</v>
      </c>
      <c r="S402" s="13">
        <v>145.98076896</v>
      </c>
      <c r="T402" s="13">
        <v>141.04767456</v>
      </c>
      <c r="U402" s="13">
        <v>132.86924352</v>
      </c>
      <c r="V402" s="13">
        <v>132.15896927999998</v>
      </c>
      <c r="W402" s="13">
        <v>132.0402096</v>
      </c>
      <c r="X402" s="13">
        <v>132.1544016</v>
      </c>
      <c r="Y402" s="13">
        <v>131.948856</v>
      </c>
    </row>
    <row r="403" spans="1:25" ht="11.25">
      <c r="A403" s="12">
        <f t="shared" si="9"/>
        <v>41507</v>
      </c>
      <c r="B403" s="13">
        <v>88.48281312</v>
      </c>
      <c r="C403" s="13">
        <v>92.8038384</v>
      </c>
      <c r="D403" s="13">
        <v>96.4579824</v>
      </c>
      <c r="E403" s="13">
        <v>102.89841120000001</v>
      </c>
      <c r="F403" s="13">
        <v>105.73722432000001</v>
      </c>
      <c r="G403" s="13">
        <v>85.40191296</v>
      </c>
      <c r="H403" s="13">
        <v>129.74495040000002</v>
      </c>
      <c r="I403" s="13">
        <v>130.75440768</v>
      </c>
      <c r="J403" s="13">
        <v>107.96396832</v>
      </c>
      <c r="K403" s="13">
        <v>107.79268032</v>
      </c>
      <c r="L403" s="13">
        <v>108.60344352</v>
      </c>
      <c r="M403" s="13">
        <v>107.68077216</v>
      </c>
      <c r="N403" s="13">
        <v>107.24455872</v>
      </c>
      <c r="O403" s="13">
        <v>107.79039648</v>
      </c>
      <c r="P403" s="13">
        <v>108.67424255999998</v>
      </c>
      <c r="Q403" s="13">
        <v>130.54886208</v>
      </c>
      <c r="R403" s="13">
        <v>141.09335135999999</v>
      </c>
      <c r="S403" s="13">
        <v>131.80269024</v>
      </c>
      <c r="T403" s="13">
        <v>101.48014656000001</v>
      </c>
      <c r="U403" s="13">
        <v>93.23548416</v>
      </c>
      <c r="V403" s="13">
        <v>90.11575872</v>
      </c>
      <c r="W403" s="13">
        <v>86.57123904</v>
      </c>
      <c r="X403" s="13">
        <v>89.69324832000001</v>
      </c>
      <c r="Y403" s="13">
        <v>89.07661152</v>
      </c>
    </row>
    <row r="404" spans="1:25" ht="11.25">
      <c r="A404" s="12">
        <f t="shared" si="9"/>
        <v>41508</v>
      </c>
      <c r="B404" s="13">
        <v>0</v>
      </c>
      <c r="C404" s="13">
        <v>0</v>
      </c>
      <c r="D404" s="13">
        <v>0</v>
      </c>
      <c r="E404" s="13">
        <v>0</v>
      </c>
      <c r="F404" s="13">
        <v>0</v>
      </c>
      <c r="G404" s="13">
        <v>127.65752064000002</v>
      </c>
      <c r="H404" s="13">
        <v>128.7400608</v>
      </c>
      <c r="I404" s="13">
        <v>130.407264</v>
      </c>
      <c r="J404" s="13">
        <v>130.33874880000002</v>
      </c>
      <c r="K404" s="13">
        <v>115.06214304</v>
      </c>
      <c r="L404" s="13">
        <v>114.20113536</v>
      </c>
      <c r="M404" s="13">
        <v>113.87454624</v>
      </c>
      <c r="N404" s="13">
        <v>0</v>
      </c>
      <c r="O404" s="13">
        <v>0</v>
      </c>
      <c r="P404" s="13">
        <v>129.60563616000002</v>
      </c>
      <c r="Q404" s="13">
        <v>129.08948832</v>
      </c>
      <c r="R404" s="13">
        <v>140.05420415999998</v>
      </c>
      <c r="S404" s="13">
        <v>130.77267840000002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</row>
    <row r="405" spans="1:25" ht="11.25">
      <c r="A405" s="12">
        <f t="shared" si="9"/>
        <v>41509</v>
      </c>
      <c r="B405" s="13">
        <v>90.5885136</v>
      </c>
      <c r="C405" s="13">
        <v>94.34543040000001</v>
      </c>
      <c r="D405" s="13">
        <v>100.70135712000001</v>
      </c>
      <c r="E405" s="13">
        <v>81.64271232</v>
      </c>
      <c r="F405" s="13">
        <v>113.52511872</v>
      </c>
      <c r="G405" s="13">
        <v>129.78377568</v>
      </c>
      <c r="H405" s="13">
        <v>130.54429439999998</v>
      </c>
      <c r="I405" s="13">
        <v>130.9896432</v>
      </c>
      <c r="J405" s="13">
        <v>130.56256512</v>
      </c>
      <c r="K405" s="13">
        <v>130.43923776</v>
      </c>
      <c r="L405" s="13">
        <v>130.52602367999998</v>
      </c>
      <c r="M405" s="13">
        <v>114.49803456</v>
      </c>
      <c r="N405" s="13">
        <v>104.66838720000001</v>
      </c>
      <c r="O405" s="13">
        <v>114.40211328000001</v>
      </c>
      <c r="P405" s="13">
        <v>130.80921984</v>
      </c>
      <c r="Q405" s="13">
        <v>111.67520832</v>
      </c>
      <c r="R405" s="13">
        <v>128.77660224</v>
      </c>
      <c r="S405" s="13">
        <v>105.00411168</v>
      </c>
      <c r="T405" s="13">
        <v>95.9326992</v>
      </c>
      <c r="U405" s="13">
        <v>89.98557984</v>
      </c>
      <c r="V405" s="13">
        <v>88.05116736000001</v>
      </c>
      <c r="W405" s="13">
        <v>87.48705888</v>
      </c>
      <c r="X405" s="13">
        <v>87.15818592000001</v>
      </c>
      <c r="Y405" s="13">
        <v>83.26195488</v>
      </c>
    </row>
    <row r="406" spans="1:25" ht="11.25">
      <c r="A406" s="12">
        <f t="shared" si="9"/>
        <v>41510</v>
      </c>
      <c r="B406" s="13">
        <v>115.86148704</v>
      </c>
      <c r="C406" s="13">
        <v>118.54043135999999</v>
      </c>
      <c r="D406" s="13">
        <v>122.77467072000002</v>
      </c>
      <c r="E406" s="13">
        <v>129.77692416</v>
      </c>
      <c r="F406" s="13">
        <v>133.40366208</v>
      </c>
      <c r="G406" s="13">
        <v>133.76450880000002</v>
      </c>
      <c r="H406" s="13">
        <v>137.1331728</v>
      </c>
      <c r="I406" s="13">
        <v>136.90707264</v>
      </c>
      <c r="J406" s="13">
        <v>135.09141984000001</v>
      </c>
      <c r="K406" s="13">
        <v>134.6666256</v>
      </c>
      <c r="L406" s="13">
        <v>134.16418080000003</v>
      </c>
      <c r="M406" s="13">
        <v>134.51360832</v>
      </c>
      <c r="N406" s="13">
        <v>132.49926143999997</v>
      </c>
      <c r="O406" s="13">
        <v>132.47642304</v>
      </c>
      <c r="P406" s="13">
        <v>134.45651232</v>
      </c>
      <c r="Q406" s="13">
        <v>136.34068032</v>
      </c>
      <c r="R406" s="13">
        <v>137.30902848000002</v>
      </c>
      <c r="S406" s="13">
        <v>136.57591584</v>
      </c>
      <c r="T406" s="13">
        <v>127.42228511999998</v>
      </c>
      <c r="U406" s="13">
        <v>121.10975135999999</v>
      </c>
      <c r="V406" s="13">
        <v>118.00601280000001</v>
      </c>
      <c r="W406" s="13">
        <v>117.0810576</v>
      </c>
      <c r="X406" s="13">
        <v>117.04223232</v>
      </c>
      <c r="Y406" s="13">
        <v>115.96425983999998</v>
      </c>
    </row>
    <row r="407" spans="1:25" ht="11.25">
      <c r="A407" s="12">
        <f t="shared" si="9"/>
        <v>41511</v>
      </c>
      <c r="B407" s="13">
        <v>137.93480064000002</v>
      </c>
      <c r="C407" s="13">
        <v>138.3093504</v>
      </c>
      <c r="D407" s="13">
        <v>139.30738848000001</v>
      </c>
      <c r="E407" s="13">
        <v>137.73382272</v>
      </c>
      <c r="F407" s="13">
        <v>150.19216992</v>
      </c>
      <c r="G407" s="13">
        <v>145.27963008</v>
      </c>
      <c r="H407" s="13">
        <v>140.29857504</v>
      </c>
      <c r="I407" s="13">
        <v>150.29494272000002</v>
      </c>
      <c r="J407" s="13">
        <v>155.04532992</v>
      </c>
      <c r="K407" s="13">
        <v>153.34615296</v>
      </c>
      <c r="L407" s="13">
        <v>140.31684576</v>
      </c>
      <c r="M407" s="13">
        <v>152.40292703999998</v>
      </c>
      <c r="N407" s="13">
        <v>151.79085792</v>
      </c>
      <c r="O407" s="13">
        <v>139.01505696</v>
      </c>
      <c r="P407" s="13">
        <v>155.5066656</v>
      </c>
      <c r="Q407" s="13">
        <v>158.4642384</v>
      </c>
      <c r="R407" s="13">
        <v>172.35226944000001</v>
      </c>
      <c r="S407" s="13">
        <v>155.4838272</v>
      </c>
      <c r="T407" s="13">
        <v>145.2065472</v>
      </c>
      <c r="U407" s="13">
        <v>138.58112735999998</v>
      </c>
      <c r="V407" s="13">
        <v>137.51685792</v>
      </c>
      <c r="W407" s="13">
        <v>137.06008992</v>
      </c>
      <c r="X407" s="13">
        <v>137.36155680000002</v>
      </c>
      <c r="Y407" s="13">
        <v>137.34785376</v>
      </c>
    </row>
    <row r="408" spans="1:25" ht="11.25">
      <c r="A408" s="12">
        <f t="shared" si="9"/>
        <v>41512</v>
      </c>
      <c r="B408" s="13">
        <v>74.00098368</v>
      </c>
      <c r="C408" s="13">
        <v>76.96769184</v>
      </c>
      <c r="D408" s="13">
        <v>82.93993344</v>
      </c>
      <c r="E408" s="13">
        <v>113.93620992</v>
      </c>
      <c r="F408" s="13">
        <v>177.42696192</v>
      </c>
      <c r="G408" s="13">
        <v>182.25043200000002</v>
      </c>
      <c r="H408" s="13">
        <v>179.27458848</v>
      </c>
      <c r="I408" s="13">
        <v>174.89418335999997</v>
      </c>
      <c r="J408" s="13">
        <v>141.38796672</v>
      </c>
      <c r="K408" s="13">
        <v>109.69511904</v>
      </c>
      <c r="L408" s="13">
        <v>116.59459967999999</v>
      </c>
      <c r="M408" s="13">
        <v>106.27621056</v>
      </c>
      <c r="N408" s="13">
        <v>129.29731776</v>
      </c>
      <c r="O408" s="13">
        <v>131.22031103999998</v>
      </c>
      <c r="P408" s="13">
        <v>144.35239104</v>
      </c>
      <c r="Q408" s="13">
        <v>143.29725696000003</v>
      </c>
      <c r="R408" s="13">
        <v>171.07331904</v>
      </c>
      <c r="S408" s="13">
        <v>144.38436480000001</v>
      </c>
      <c r="T408" s="13">
        <v>131.60856384000002</v>
      </c>
      <c r="U408" s="13">
        <v>101.32941312</v>
      </c>
      <c r="V408" s="13">
        <v>98.08407648000001</v>
      </c>
      <c r="W408" s="13">
        <v>96.64754112</v>
      </c>
      <c r="X408" s="13">
        <v>91.59797088</v>
      </c>
      <c r="Y408" s="13">
        <v>96.40545408</v>
      </c>
    </row>
    <row r="409" spans="1:25" ht="11.25">
      <c r="A409" s="12">
        <f t="shared" si="9"/>
        <v>41513</v>
      </c>
      <c r="B409" s="13">
        <v>95.14705824</v>
      </c>
      <c r="C409" s="13">
        <v>98.29875744</v>
      </c>
      <c r="D409" s="13">
        <v>104.19563232</v>
      </c>
      <c r="E409" s="13">
        <v>130.70416319999998</v>
      </c>
      <c r="F409" s="13">
        <v>142.44995232</v>
      </c>
      <c r="G409" s="13">
        <v>164.83843584</v>
      </c>
      <c r="H409" s="13">
        <v>169.46549568</v>
      </c>
      <c r="I409" s="13">
        <v>169.53401088</v>
      </c>
      <c r="J409" s="13">
        <v>169.32389759999998</v>
      </c>
      <c r="K409" s="13">
        <v>155.929176</v>
      </c>
      <c r="L409" s="13">
        <v>155.07958752</v>
      </c>
      <c r="M409" s="13">
        <v>154.98823392</v>
      </c>
      <c r="N409" s="13">
        <v>153.51287327999998</v>
      </c>
      <c r="O409" s="13">
        <v>168.38752319999998</v>
      </c>
      <c r="P409" s="13">
        <v>170.39273472</v>
      </c>
      <c r="Q409" s="13">
        <v>170.888328</v>
      </c>
      <c r="R409" s="13">
        <v>173.10365280000002</v>
      </c>
      <c r="S409" s="13">
        <v>171.37478592</v>
      </c>
      <c r="T409" s="13">
        <v>130.96223712</v>
      </c>
      <c r="U409" s="13">
        <v>99.34475616</v>
      </c>
      <c r="V409" s="13">
        <v>95.90300928</v>
      </c>
      <c r="W409" s="13">
        <v>93.29714784</v>
      </c>
      <c r="X409" s="13">
        <v>93.66484608</v>
      </c>
      <c r="Y409" s="13">
        <v>92.98197791999999</v>
      </c>
    </row>
    <row r="410" spans="1:25" ht="11.25">
      <c r="A410" s="12">
        <f t="shared" si="9"/>
        <v>41514</v>
      </c>
      <c r="B410" s="13">
        <v>75.1154976</v>
      </c>
      <c r="C410" s="13">
        <v>98.69386176</v>
      </c>
      <c r="D410" s="13">
        <v>104.63641344</v>
      </c>
      <c r="E410" s="13">
        <v>131.23173024</v>
      </c>
      <c r="F410" s="13">
        <v>129.8248848</v>
      </c>
      <c r="G410" s="13">
        <v>154.84663583999998</v>
      </c>
      <c r="H410" s="13">
        <v>168.87398112</v>
      </c>
      <c r="I410" s="13">
        <v>169.12063583999998</v>
      </c>
      <c r="J410" s="13">
        <v>168.27789888</v>
      </c>
      <c r="K410" s="13">
        <v>157.01171616000002</v>
      </c>
      <c r="L410" s="13">
        <v>170.1004032</v>
      </c>
      <c r="M410" s="13">
        <v>144.73150848</v>
      </c>
      <c r="N410" s="13">
        <v>144.74749536</v>
      </c>
      <c r="O410" s="13">
        <v>144.73379232000002</v>
      </c>
      <c r="P410" s="13">
        <v>170.35619327999999</v>
      </c>
      <c r="Q410" s="13">
        <v>171.21720096</v>
      </c>
      <c r="R410" s="13">
        <v>172.67657472000002</v>
      </c>
      <c r="S410" s="13">
        <v>171.74705184</v>
      </c>
      <c r="T410" s="13">
        <v>131.4007344</v>
      </c>
      <c r="U410" s="13">
        <v>98.63219808000001</v>
      </c>
      <c r="V410" s="13">
        <v>94.54412448000001</v>
      </c>
      <c r="W410" s="13">
        <v>93.49584192</v>
      </c>
      <c r="X410" s="13">
        <v>94.58294976</v>
      </c>
      <c r="Y410" s="13">
        <v>93.46615200000001</v>
      </c>
    </row>
    <row r="411" spans="1:25" ht="11.25">
      <c r="A411" s="12">
        <f t="shared" si="9"/>
        <v>41515</v>
      </c>
      <c r="B411" s="13">
        <v>0</v>
      </c>
      <c r="C411" s="13">
        <v>0</v>
      </c>
      <c r="D411" s="13">
        <v>117.01482624</v>
      </c>
      <c r="E411" s="13">
        <v>132.84868896</v>
      </c>
      <c r="F411" s="13">
        <v>132.01965503999998</v>
      </c>
      <c r="G411" s="13">
        <v>169.88572224</v>
      </c>
      <c r="H411" s="13">
        <v>171.0367776</v>
      </c>
      <c r="I411" s="13">
        <v>171.26744544</v>
      </c>
      <c r="J411" s="13">
        <v>172.07364096</v>
      </c>
      <c r="K411" s="13">
        <v>173.3662944</v>
      </c>
      <c r="L411" s="13">
        <v>173.68146432</v>
      </c>
      <c r="M411" s="13">
        <v>174.55389119999998</v>
      </c>
      <c r="N411" s="13">
        <v>147.42187199999998</v>
      </c>
      <c r="O411" s="13">
        <v>174.19076064</v>
      </c>
      <c r="P411" s="13">
        <v>175.84197696</v>
      </c>
      <c r="Q411" s="13">
        <v>172.86156576</v>
      </c>
      <c r="R411" s="13">
        <v>172.48016448</v>
      </c>
      <c r="S411" s="13">
        <v>176.41522080000001</v>
      </c>
      <c r="T411" s="13">
        <v>131.29111008</v>
      </c>
      <c r="U411" s="13">
        <v>0.050244479999999994</v>
      </c>
      <c r="V411" s="13">
        <v>0</v>
      </c>
      <c r="W411" s="13">
        <v>0</v>
      </c>
      <c r="X411" s="13">
        <v>0</v>
      </c>
      <c r="Y411" s="13">
        <v>0</v>
      </c>
    </row>
    <row r="412" spans="1:25" ht="11.25">
      <c r="A412" s="12">
        <f t="shared" si="9"/>
        <v>41516</v>
      </c>
      <c r="B412" s="13">
        <v>72.31094208</v>
      </c>
      <c r="C412" s="13">
        <v>76.12952256</v>
      </c>
      <c r="D412" s="13">
        <v>80.33635584</v>
      </c>
      <c r="E412" s="13">
        <v>131.29796159999998</v>
      </c>
      <c r="F412" s="13">
        <v>131.2180272</v>
      </c>
      <c r="G412" s="13">
        <v>166.69063008</v>
      </c>
      <c r="H412" s="13">
        <v>168.20024832000001</v>
      </c>
      <c r="I412" s="13">
        <v>166.71803616000003</v>
      </c>
      <c r="J412" s="13">
        <v>144.50084064</v>
      </c>
      <c r="K412" s="13">
        <v>143.86821696</v>
      </c>
      <c r="L412" s="13">
        <v>143.72433503999997</v>
      </c>
      <c r="M412" s="13">
        <v>143.55989856</v>
      </c>
      <c r="N412" s="13">
        <v>143.04603456</v>
      </c>
      <c r="O412" s="13">
        <v>144.31813344</v>
      </c>
      <c r="P412" s="13">
        <v>143.09171136</v>
      </c>
      <c r="Q412" s="13">
        <v>142.02972576</v>
      </c>
      <c r="R412" s="13">
        <v>141.20069184000002</v>
      </c>
      <c r="S412" s="13">
        <v>128.27644128</v>
      </c>
      <c r="T412" s="13">
        <v>76.36247424</v>
      </c>
      <c r="U412" s="13">
        <v>73.3797792</v>
      </c>
      <c r="V412" s="13">
        <v>71.6668992</v>
      </c>
      <c r="W412" s="13">
        <v>70.46331552</v>
      </c>
      <c r="X412" s="13">
        <v>70.64602272</v>
      </c>
      <c r="Y412" s="13">
        <v>68.50149696000001</v>
      </c>
    </row>
    <row r="413" spans="1:25" ht="11.25">
      <c r="A413" s="12">
        <f t="shared" si="9"/>
        <v>41517</v>
      </c>
      <c r="B413" s="13">
        <v>134.81050752</v>
      </c>
      <c r="C413" s="13">
        <v>135.25814016</v>
      </c>
      <c r="D413" s="13">
        <v>136.20593376</v>
      </c>
      <c r="E413" s="13">
        <v>141.30574848</v>
      </c>
      <c r="F413" s="13">
        <v>147.83067935999998</v>
      </c>
      <c r="G413" s="13">
        <v>150.68319552</v>
      </c>
      <c r="H413" s="13">
        <v>155.9748528</v>
      </c>
      <c r="I413" s="13">
        <v>174.01947264</v>
      </c>
      <c r="J413" s="13">
        <v>173.63121984</v>
      </c>
      <c r="K413" s="13">
        <v>167.87822688</v>
      </c>
      <c r="L413" s="13">
        <v>164.95947936</v>
      </c>
      <c r="M413" s="13">
        <v>164.35426176</v>
      </c>
      <c r="N413" s="13">
        <v>162.08184096000002</v>
      </c>
      <c r="O413" s="13">
        <v>162.56601503999997</v>
      </c>
      <c r="P413" s="13">
        <v>173.85046848000002</v>
      </c>
      <c r="Q413" s="13">
        <v>176.5636704</v>
      </c>
      <c r="R413" s="13">
        <v>177.34702752</v>
      </c>
      <c r="S413" s="13">
        <v>174.23872128</v>
      </c>
      <c r="T413" s="13">
        <v>155.11156128</v>
      </c>
      <c r="U413" s="13">
        <v>142.8313536</v>
      </c>
      <c r="V413" s="13">
        <v>142.64636256</v>
      </c>
      <c r="W413" s="13">
        <v>142.59840192000001</v>
      </c>
      <c r="X413" s="13">
        <v>142.53217056</v>
      </c>
      <c r="Y413" s="13">
        <v>142.25125824</v>
      </c>
    </row>
    <row r="415" spans="1:25" ht="12.75">
      <c r="A415" s="57" t="s">
        <v>71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</row>
    <row r="416" spans="1:25" ht="12.75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1.25" customHeight="1">
      <c r="A417" s="54" t="s">
        <v>47</v>
      </c>
      <c r="B417" s="55" t="s">
        <v>47</v>
      </c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6"/>
    </row>
    <row r="418" spans="1:25" ht="13.5" customHeight="1">
      <c r="A418" s="9"/>
      <c r="B418" s="8" t="s">
        <v>24</v>
      </c>
      <c r="C418" s="10" t="s">
        <v>25</v>
      </c>
      <c r="D418" s="11" t="s">
        <v>26</v>
      </c>
      <c r="E418" s="8" t="s">
        <v>27</v>
      </c>
      <c r="F418" s="8" t="s">
        <v>28</v>
      </c>
      <c r="G418" s="10" t="s">
        <v>29</v>
      </c>
      <c r="H418" s="11" t="s">
        <v>30</v>
      </c>
      <c r="I418" s="8" t="s">
        <v>31</v>
      </c>
      <c r="J418" s="8" t="s">
        <v>32</v>
      </c>
      <c r="K418" s="8" t="s">
        <v>33</v>
      </c>
      <c r="L418" s="8" t="s">
        <v>34</v>
      </c>
      <c r="M418" s="8" t="s">
        <v>35</v>
      </c>
      <c r="N418" s="8" t="s">
        <v>36</v>
      </c>
      <c r="O418" s="8" t="s">
        <v>37</v>
      </c>
      <c r="P418" s="8" t="s">
        <v>38</v>
      </c>
      <c r="Q418" s="8" t="s">
        <v>39</v>
      </c>
      <c r="R418" s="8" t="s">
        <v>40</v>
      </c>
      <c r="S418" s="8" t="s">
        <v>41</v>
      </c>
      <c r="T418" s="8" t="s">
        <v>42</v>
      </c>
      <c r="U418" s="8" t="s">
        <v>43</v>
      </c>
      <c r="V418" s="8" t="s">
        <v>44</v>
      </c>
      <c r="W418" s="8" t="s">
        <v>45</v>
      </c>
      <c r="X418" s="8" t="s">
        <v>46</v>
      </c>
      <c r="Y418" s="8" t="s">
        <v>67</v>
      </c>
    </row>
    <row r="419" spans="1:25" ht="11.25">
      <c r="A419" s="12">
        <f>A383</f>
        <v>41487</v>
      </c>
      <c r="B419" s="13">
        <v>0</v>
      </c>
      <c r="C419" s="13">
        <v>0</v>
      </c>
      <c r="D419" s="13">
        <v>4.3116723</v>
      </c>
      <c r="E419" s="13">
        <v>0.00860184</v>
      </c>
      <c r="F419" s="13">
        <v>0</v>
      </c>
      <c r="G419" s="13">
        <v>0</v>
      </c>
      <c r="H419" s="13">
        <v>0</v>
      </c>
      <c r="I419" s="13">
        <v>0</v>
      </c>
      <c r="J419" s="13">
        <v>0.7225545599999998</v>
      </c>
      <c r="K419" s="13">
        <v>1.3977989999999998</v>
      </c>
      <c r="L419" s="13">
        <v>1.3569402599999998</v>
      </c>
      <c r="M419" s="13">
        <v>0.6343856999999999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</row>
    <row r="420" spans="1:25" ht="11.25">
      <c r="A420" s="12">
        <f aca="true" t="shared" si="10" ref="A420:A449">A384</f>
        <v>41488</v>
      </c>
      <c r="B420" s="13">
        <v>0.6881472</v>
      </c>
      <c r="C420" s="13">
        <v>0</v>
      </c>
      <c r="D420" s="13">
        <v>0</v>
      </c>
      <c r="E420" s="13">
        <v>0</v>
      </c>
      <c r="F420" s="13">
        <v>0</v>
      </c>
      <c r="G420" s="13">
        <v>0.05161104</v>
      </c>
      <c r="H420" s="13">
        <v>0.00430092</v>
      </c>
      <c r="I420" s="13">
        <v>2.52464004</v>
      </c>
      <c r="J420" s="13">
        <v>3.11386608</v>
      </c>
      <c r="K420" s="13">
        <v>2.65151718</v>
      </c>
      <c r="L420" s="13">
        <v>0</v>
      </c>
      <c r="M420" s="13">
        <v>0.35697635999999994</v>
      </c>
      <c r="N420" s="13">
        <v>1.7913331799999999</v>
      </c>
      <c r="O420" s="13">
        <v>3.4385855399999996</v>
      </c>
      <c r="P420" s="13">
        <v>0</v>
      </c>
      <c r="Q420" s="13">
        <v>2.2945408199999995</v>
      </c>
      <c r="R420" s="13">
        <v>13.941432179999998</v>
      </c>
      <c r="S420" s="13">
        <v>0.15913403999999998</v>
      </c>
      <c r="T420" s="13">
        <v>0</v>
      </c>
      <c r="U420" s="13">
        <v>0</v>
      </c>
      <c r="V420" s="13">
        <v>6.23848446</v>
      </c>
      <c r="W420" s="13">
        <v>9.5050332</v>
      </c>
      <c r="X420" s="13">
        <v>9.80394714</v>
      </c>
      <c r="Y420" s="13">
        <v>11.578076639999999</v>
      </c>
    </row>
    <row r="421" spans="1:25" ht="11.25">
      <c r="A421" s="12">
        <f t="shared" si="10"/>
        <v>41489</v>
      </c>
      <c r="B421" s="13">
        <v>0</v>
      </c>
      <c r="C421" s="13">
        <v>0</v>
      </c>
      <c r="D421" s="13">
        <v>0</v>
      </c>
      <c r="E421" s="13">
        <v>1.2042575999999998</v>
      </c>
      <c r="F421" s="13">
        <v>0</v>
      </c>
      <c r="G421" s="13">
        <v>8.500768379999998</v>
      </c>
      <c r="H421" s="13">
        <v>0.8236261799999999</v>
      </c>
      <c r="I421" s="13">
        <v>3.6256755599999995</v>
      </c>
      <c r="J421" s="13">
        <v>0.6687930599999999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7.61692932</v>
      </c>
      <c r="Y421" s="13">
        <v>0</v>
      </c>
    </row>
    <row r="422" spans="1:25" ht="11.25">
      <c r="A422" s="12">
        <f t="shared" si="10"/>
        <v>41490</v>
      </c>
      <c r="B422" s="13">
        <v>0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</row>
    <row r="423" spans="1:25" ht="11.25">
      <c r="A423" s="12">
        <f t="shared" si="10"/>
        <v>41491</v>
      </c>
      <c r="B423" s="13">
        <v>0</v>
      </c>
      <c r="C423" s="13">
        <v>0</v>
      </c>
      <c r="D423" s="13">
        <v>0</v>
      </c>
      <c r="E423" s="13">
        <v>0</v>
      </c>
      <c r="F423" s="13">
        <v>0</v>
      </c>
      <c r="G423" s="13">
        <v>0.09031931999999998</v>
      </c>
      <c r="H423" s="13">
        <v>0.01290276</v>
      </c>
      <c r="I423" s="13">
        <v>0</v>
      </c>
      <c r="J423" s="13">
        <v>0</v>
      </c>
      <c r="K423" s="13">
        <v>0.00215046</v>
      </c>
      <c r="L423" s="13">
        <v>0.00645138</v>
      </c>
      <c r="M423" s="13">
        <v>0</v>
      </c>
      <c r="N423" s="13">
        <v>0.00430092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</row>
    <row r="424" spans="1:25" ht="11.25">
      <c r="A424" s="12">
        <f t="shared" si="10"/>
        <v>41492</v>
      </c>
      <c r="B424" s="13">
        <v>0</v>
      </c>
      <c r="C424" s="13">
        <v>0</v>
      </c>
      <c r="D424" s="13">
        <v>0</v>
      </c>
      <c r="E424" s="13">
        <v>1.6300486799999998</v>
      </c>
      <c r="F424" s="13">
        <v>0</v>
      </c>
      <c r="G424" s="13">
        <v>0</v>
      </c>
      <c r="H424" s="13">
        <v>6.161067899999999</v>
      </c>
      <c r="I424" s="13">
        <v>0.76126284</v>
      </c>
      <c r="J424" s="13">
        <v>2.1225040199999996</v>
      </c>
      <c r="K424" s="13">
        <v>3.0170953799999998</v>
      </c>
      <c r="L424" s="13">
        <v>5.00412042</v>
      </c>
      <c r="M424" s="13">
        <v>8.909355779999999</v>
      </c>
      <c r="N424" s="13">
        <v>3.860075699999999</v>
      </c>
      <c r="O424" s="13">
        <v>0.00430092</v>
      </c>
      <c r="P424" s="13">
        <v>0.8386794</v>
      </c>
      <c r="Q424" s="13">
        <v>1.23866496</v>
      </c>
      <c r="R424" s="13">
        <v>20.554096679999997</v>
      </c>
      <c r="S424" s="13">
        <v>0.7010499599999999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</row>
    <row r="425" spans="1:25" ht="11.25">
      <c r="A425" s="12">
        <f t="shared" si="10"/>
        <v>41493</v>
      </c>
      <c r="B425" s="13">
        <v>0</v>
      </c>
      <c r="C425" s="13">
        <v>0</v>
      </c>
      <c r="D425" s="13">
        <v>0</v>
      </c>
      <c r="E425" s="13">
        <v>0</v>
      </c>
      <c r="F425" s="13">
        <v>0.51395994</v>
      </c>
      <c r="G425" s="13">
        <v>3.0256972199999996</v>
      </c>
      <c r="H425" s="13">
        <v>16.786490759999996</v>
      </c>
      <c r="I425" s="13">
        <v>16.84025226</v>
      </c>
      <c r="J425" s="13">
        <v>20.530441619999998</v>
      </c>
      <c r="K425" s="13">
        <v>5.158953539999999</v>
      </c>
      <c r="L425" s="13">
        <v>3.9374922599999995</v>
      </c>
      <c r="M425" s="13">
        <v>2.01713148</v>
      </c>
      <c r="N425" s="13">
        <v>1.2365144999999997</v>
      </c>
      <c r="O425" s="13">
        <v>4.03641342</v>
      </c>
      <c r="P425" s="13">
        <v>3.9116867399999995</v>
      </c>
      <c r="Q425" s="13">
        <v>4.5546742799999995</v>
      </c>
      <c r="R425" s="13">
        <v>19.801435679999997</v>
      </c>
      <c r="S425" s="13">
        <v>0.03870828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</row>
    <row r="426" spans="1:25" ht="11.25">
      <c r="A426" s="12">
        <f t="shared" si="10"/>
        <v>41494</v>
      </c>
      <c r="B426" s="13">
        <v>41.71677354</v>
      </c>
      <c r="C426" s="13">
        <v>42.325353719999995</v>
      </c>
      <c r="D426" s="13">
        <v>44.286573239999996</v>
      </c>
      <c r="E426" s="13">
        <v>83.04216336</v>
      </c>
      <c r="F426" s="13">
        <v>2.5870033799999996</v>
      </c>
      <c r="G426" s="13">
        <v>0.9870611399999999</v>
      </c>
      <c r="H426" s="13">
        <v>19.461662999999998</v>
      </c>
      <c r="I426" s="13">
        <v>20.270235959999997</v>
      </c>
      <c r="J426" s="13">
        <v>16.261778519999996</v>
      </c>
      <c r="K426" s="13">
        <v>19.429406099999998</v>
      </c>
      <c r="L426" s="13">
        <v>16.278982199999998</v>
      </c>
      <c r="M426" s="13">
        <v>4.156839179999999</v>
      </c>
      <c r="N426" s="13">
        <v>19.551982319999997</v>
      </c>
      <c r="O426" s="13">
        <v>20.01218076</v>
      </c>
      <c r="P426" s="13">
        <v>21.179880539999996</v>
      </c>
      <c r="Q426" s="13">
        <v>22.711008059999997</v>
      </c>
      <c r="R426" s="13">
        <v>20.56054806</v>
      </c>
      <c r="S426" s="13">
        <v>11.036160719999998</v>
      </c>
      <c r="T426" s="13">
        <v>0.8494317</v>
      </c>
      <c r="U426" s="13">
        <v>0</v>
      </c>
      <c r="V426" s="13">
        <v>40.525418699999996</v>
      </c>
      <c r="W426" s="13">
        <v>0</v>
      </c>
      <c r="X426" s="13">
        <v>0</v>
      </c>
      <c r="Y426" s="13">
        <v>0</v>
      </c>
    </row>
    <row r="427" spans="1:25" ht="11.25">
      <c r="A427" s="12">
        <f t="shared" si="10"/>
        <v>41495</v>
      </c>
      <c r="B427" s="13">
        <v>0</v>
      </c>
      <c r="C427" s="13">
        <v>0</v>
      </c>
      <c r="D427" s="13">
        <v>0</v>
      </c>
      <c r="E427" s="13">
        <v>0</v>
      </c>
      <c r="F427" s="13">
        <v>1.3461879599999997</v>
      </c>
      <c r="G427" s="13">
        <v>3.0773082599999997</v>
      </c>
      <c r="H427" s="13">
        <v>9.285686279999998</v>
      </c>
      <c r="I427" s="13">
        <v>7.780364279999999</v>
      </c>
      <c r="J427" s="13">
        <v>8.117986499999999</v>
      </c>
      <c r="K427" s="13">
        <v>8.96096682</v>
      </c>
      <c r="L427" s="13">
        <v>19.92831282</v>
      </c>
      <c r="M427" s="13">
        <v>13.61456226</v>
      </c>
      <c r="N427" s="13">
        <v>0.7655637599999999</v>
      </c>
      <c r="O427" s="13">
        <v>11.76516666</v>
      </c>
      <c r="P427" s="13">
        <v>0.9698574599999997</v>
      </c>
      <c r="Q427" s="13">
        <v>9.289987199999999</v>
      </c>
      <c r="R427" s="13">
        <v>8.90075394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</row>
    <row r="428" spans="1:25" ht="11.25">
      <c r="A428" s="12">
        <f t="shared" si="10"/>
        <v>41496</v>
      </c>
      <c r="B428" s="13">
        <v>0</v>
      </c>
      <c r="C428" s="13">
        <v>0</v>
      </c>
      <c r="D428" s="13">
        <v>0</v>
      </c>
      <c r="E428" s="13">
        <v>20.212173539999995</v>
      </c>
      <c r="F428" s="13">
        <v>3.7611545399999993</v>
      </c>
      <c r="G428" s="13">
        <v>8.33088204</v>
      </c>
      <c r="H428" s="13">
        <v>9.752336099999999</v>
      </c>
      <c r="I428" s="13">
        <v>3.7461013199999997</v>
      </c>
      <c r="J428" s="13">
        <v>0.07526609999999999</v>
      </c>
      <c r="K428" s="13">
        <v>0</v>
      </c>
      <c r="L428" s="13">
        <v>0.12687713999999997</v>
      </c>
      <c r="M428" s="13">
        <v>0.0645138</v>
      </c>
      <c r="N428" s="13">
        <v>0.42364061999999997</v>
      </c>
      <c r="O428" s="13">
        <v>0.40428647999999995</v>
      </c>
      <c r="P428" s="13">
        <v>0.44084429999999997</v>
      </c>
      <c r="Q428" s="13">
        <v>6.264289979999999</v>
      </c>
      <c r="R428" s="13">
        <v>5.73957774</v>
      </c>
      <c r="S428" s="13">
        <v>0</v>
      </c>
      <c r="T428" s="13">
        <v>0.9569546999999999</v>
      </c>
      <c r="U428" s="13">
        <v>0</v>
      </c>
      <c r="V428" s="13">
        <v>0</v>
      </c>
      <c r="W428" s="13">
        <v>0</v>
      </c>
      <c r="X428" s="13">
        <v>32.65258463999999</v>
      </c>
      <c r="Y428" s="13">
        <v>0</v>
      </c>
    </row>
    <row r="429" spans="1:25" ht="11.25">
      <c r="A429" s="12">
        <f t="shared" si="10"/>
        <v>41497</v>
      </c>
      <c r="B429" s="13">
        <v>22.895947619999998</v>
      </c>
      <c r="C429" s="13">
        <v>16.552090619999998</v>
      </c>
      <c r="D429" s="13">
        <v>13.601659499999998</v>
      </c>
      <c r="E429" s="13">
        <v>9.072790739999999</v>
      </c>
      <c r="F429" s="13">
        <v>4.5052137</v>
      </c>
      <c r="G429" s="13">
        <v>1.36124118</v>
      </c>
      <c r="H429" s="13">
        <v>3.356868059999999</v>
      </c>
      <c r="I429" s="13">
        <v>2.55689694</v>
      </c>
      <c r="J429" s="13">
        <v>6.952437179999999</v>
      </c>
      <c r="K429" s="13">
        <v>7.72875324</v>
      </c>
      <c r="L429" s="13">
        <v>9.001825559999999</v>
      </c>
      <c r="M429" s="13">
        <v>3.68588844</v>
      </c>
      <c r="N429" s="13">
        <v>14.812368479999998</v>
      </c>
      <c r="O429" s="13">
        <v>3.0149449199999996</v>
      </c>
      <c r="P429" s="13">
        <v>11.743662059999998</v>
      </c>
      <c r="Q429" s="13">
        <v>16.126299539999998</v>
      </c>
      <c r="R429" s="13">
        <v>21.532555979999998</v>
      </c>
      <c r="S429" s="13">
        <v>9.94802796</v>
      </c>
      <c r="T429" s="13">
        <v>13.29844464</v>
      </c>
      <c r="U429" s="13">
        <v>10.3114557</v>
      </c>
      <c r="V429" s="13">
        <v>16.633808099999996</v>
      </c>
      <c r="W429" s="13">
        <v>20.86591338</v>
      </c>
      <c r="X429" s="13">
        <v>22.072321439999996</v>
      </c>
      <c r="Y429" s="13">
        <v>10.369518119999999</v>
      </c>
    </row>
    <row r="430" spans="1:25" ht="11.25">
      <c r="A430" s="12">
        <f t="shared" si="10"/>
        <v>41498</v>
      </c>
      <c r="B430" s="13">
        <v>0.00215046</v>
      </c>
      <c r="C430" s="13">
        <v>0</v>
      </c>
      <c r="D430" s="13">
        <v>0.17848817999999997</v>
      </c>
      <c r="E430" s="13">
        <v>0.9462023999999999</v>
      </c>
      <c r="F430" s="13">
        <v>8.690008859999997</v>
      </c>
      <c r="G430" s="13">
        <v>4.96541214</v>
      </c>
      <c r="H430" s="13">
        <v>22.954010039999996</v>
      </c>
      <c r="I430" s="13">
        <v>24.541049519999998</v>
      </c>
      <c r="J430" s="13">
        <v>2.1612123</v>
      </c>
      <c r="K430" s="13">
        <v>2.1074507999999996</v>
      </c>
      <c r="L430" s="13">
        <v>1.5934908599999997</v>
      </c>
      <c r="M430" s="13">
        <v>10.270596959999999</v>
      </c>
      <c r="N430" s="13">
        <v>6.279343199999999</v>
      </c>
      <c r="O430" s="13">
        <v>6.5739562199999995</v>
      </c>
      <c r="P430" s="13">
        <v>2.7805447799999996</v>
      </c>
      <c r="Q430" s="13">
        <v>4.95465984</v>
      </c>
      <c r="R430" s="13">
        <v>0.88598952</v>
      </c>
      <c r="S430" s="13">
        <v>0.43869384</v>
      </c>
      <c r="T430" s="13">
        <v>0.8408298599999999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</row>
    <row r="431" spans="1:25" ht="11.25">
      <c r="A431" s="12">
        <f t="shared" si="10"/>
        <v>41499</v>
      </c>
      <c r="B431" s="13">
        <v>0</v>
      </c>
      <c r="C431" s="13">
        <v>0</v>
      </c>
      <c r="D431" s="13">
        <v>0</v>
      </c>
      <c r="E431" s="13">
        <v>0</v>
      </c>
      <c r="F431" s="13">
        <v>1.1483456399999998</v>
      </c>
      <c r="G431" s="13">
        <v>1.2795237</v>
      </c>
      <c r="H431" s="13">
        <v>0.5913765</v>
      </c>
      <c r="I431" s="13">
        <v>1.0967345999999998</v>
      </c>
      <c r="J431" s="13">
        <v>1.4064008399999999</v>
      </c>
      <c r="K431" s="13">
        <v>0.38708279999999995</v>
      </c>
      <c r="L431" s="13">
        <v>2.2192747199999996</v>
      </c>
      <c r="M431" s="13">
        <v>0.9311491799999999</v>
      </c>
      <c r="N431" s="13">
        <v>0.9268482599999998</v>
      </c>
      <c r="O431" s="13">
        <v>1.1074869</v>
      </c>
      <c r="P431" s="13">
        <v>0.00860184</v>
      </c>
      <c r="Q431" s="13">
        <v>1.2429658799999999</v>
      </c>
      <c r="R431" s="13">
        <v>0.06666425999999999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</row>
    <row r="432" spans="1:25" ht="11.25">
      <c r="A432" s="12">
        <f t="shared" si="10"/>
        <v>41500</v>
      </c>
      <c r="B432" s="13">
        <v>0</v>
      </c>
      <c r="C432" s="13">
        <v>0</v>
      </c>
      <c r="D432" s="13">
        <v>0</v>
      </c>
      <c r="E432" s="13">
        <v>0</v>
      </c>
      <c r="F432" s="13">
        <v>0</v>
      </c>
      <c r="G432" s="13">
        <v>2.7998989199999995</v>
      </c>
      <c r="H432" s="13">
        <v>2.26228392</v>
      </c>
      <c r="I432" s="13">
        <v>3.19988448</v>
      </c>
      <c r="J432" s="13">
        <v>9.216871559999998</v>
      </c>
      <c r="K432" s="13">
        <v>5.57829324</v>
      </c>
      <c r="L432" s="13">
        <v>4.946057999999999</v>
      </c>
      <c r="M432" s="13">
        <v>23.988381299999997</v>
      </c>
      <c r="N432" s="13">
        <v>24.900176339999998</v>
      </c>
      <c r="O432" s="13">
        <v>24.160418099999994</v>
      </c>
      <c r="P432" s="13">
        <v>29.2032468</v>
      </c>
      <c r="Q432" s="13">
        <v>17.805808799999998</v>
      </c>
      <c r="R432" s="13">
        <v>14.818819859999998</v>
      </c>
      <c r="S432" s="13">
        <v>3.8041637399999995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</row>
    <row r="433" spans="1:25" ht="11.25">
      <c r="A433" s="12">
        <f t="shared" si="10"/>
        <v>41501</v>
      </c>
      <c r="B433" s="13">
        <v>0</v>
      </c>
      <c r="C433" s="13">
        <v>0</v>
      </c>
      <c r="D433" s="13">
        <v>0</v>
      </c>
      <c r="E433" s="13">
        <v>0</v>
      </c>
      <c r="F433" s="13">
        <v>0.11397437999999999</v>
      </c>
      <c r="G433" s="13">
        <v>0</v>
      </c>
      <c r="H433" s="13">
        <v>0.023655059999999995</v>
      </c>
      <c r="I433" s="13">
        <v>0.030106439999999998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1.6257477599999997</v>
      </c>
      <c r="S433" s="13">
        <v>0</v>
      </c>
      <c r="T433" s="13">
        <v>1.8128377799999997</v>
      </c>
      <c r="U433" s="13">
        <v>10.01254176</v>
      </c>
      <c r="V433" s="13">
        <v>0</v>
      </c>
      <c r="W433" s="13">
        <v>5.223467339999999</v>
      </c>
      <c r="X433" s="13">
        <v>14.10916806</v>
      </c>
      <c r="Y433" s="13">
        <v>0</v>
      </c>
    </row>
    <row r="434" spans="1:25" ht="11.25">
      <c r="A434" s="12">
        <f t="shared" si="10"/>
        <v>41502</v>
      </c>
      <c r="B434" s="13">
        <v>15.77792502</v>
      </c>
      <c r="C434" s="13">
        <v>12.917813219999998</v>
      </c>
      <c r="D434" s="13">
        <v>21.259447559999998</v>
      </c>
      <c r="E434" s="13">
        <v>22.373385839999997</v>
      </c>
      <c r="F434" s="13">
        <v>11.175940619999999</v>
      </c>
      <c r="G434" s="13">
        <v>25.244249939999996</v>
      </c>
      <c r="H434" s="13">
        <v>10.960894619999998</v>
      </c>
      <c r="I434" s="13">
        <v>5.9567742</v>
      </c>
      <c r="J434" s="13">
        <v>22.384138139999997</v>
      </c>
      <c r="K434" s="13">
        <v>7.634132999999999</v>
      </c>
      <c r="L434" s="13">
        <v>10.02759498</v>
      </c>
      <c r="M434" s="13">
        <v>8.76957588</v>
      </c>
      <c r="N434" s="13">
        <v>11.70280332</v>
      </c>
      <c r="O434" s="13">
        <v>11.489907779999998</v>
      </c>
      <c r="P434" s="13">
        <v>2.1332563199999997</v>
      </c>
      <c r="Q434" s="13">
        <v>28.27639854</v>
      </c>
      <c r="R434" s="13">
        <v>0</v>
      </c>
      <c r="S434" s="13">
        <v>0</v>
      </c>
      <c r="T434" s="13">
        <v>0.430092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</row>
    <row r="435" spans="1:25" ht="11.25">
      <c r="A435" s="12">
        <f t="shared" si="10"/>
        <v>41503</v>
      </c>
      <c r="B435" s="13">
        <v>0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0.43224245999999994</v>
      </c>
      <c r="I435" s="13">
        <v>7.3072630799999985</v>
      </c>
      <c r="J435" s="13">
        <v>9.33084594</v>
      </c>
      <c r="K435" s="13">
        <v>9.216871559999998</v>
      </c>
      <c r="L435" s="13">
        <v>0</v>
      </c>
      <c r="M435" s="13">
        <v>0</v>
      </c>
      <c r="N435" s="13">
        <v>0</v>
      </c>
      <c r="O435" s="13">
        <v>0</v>
      </c>
      <c r="P435" s="13">
        <v>9.169561439999999</v>
      </c>
      <c r="Q435" s="13">
        <v>9.15665868</v>
      </c>
      <c r="R435" s="13">
        <v>25.829175059999997</v>
      </c>
      <c r="S435" s="13">
        <v>9.23407524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</row>
    <row r="436" spans="1:25" ht="11.25">
      <c r="A436" s="12">
        <f t="shared" si="10"/>
        <v>41504</v>
      </c>
      <c r="B436" s="13">
        <v>0</v>
      </c>
      <c r="C436" s="13">
        <v>0</v>
      </c>
      <c r="D436" s="13">
        <v>0</v>
      </c>
      <c r="E436" s="13">
        <v>0</v>
      </c>
      <c r="F436" s="13">
        <v>0</v>
      </c>
      <c r="G436" s="13">
        <v>0.45159659999999996</v>
      </c>
      <c r="H436" s="13">
        <v>0</v>
      </c>
      <c r="I436" s="13">
        <v>0.00215046</v>
      </c>
      <c r="J436" s="13">
        <v>2.01928194</v>
      </c>
      <c r="K436" s="13">
        <v>2.24292978</v>
      </c>
      <c r="L436" s="13">
        <v>12.098487959999998</v>
      </c>
      <c r="M436" s="13">
        <v>11.78021988</v>
      </c>
      <c r="N436" s="13">
        <v>12.429658799999997</v>
      </c>
      <c r="O436" s="13">
        <v>12.341489939999999</v>
      </c>
      <c r="P436" s="13">
        <v>1.1397438</v>
      </c>
      <c r="Q436" s="13">
        <v>40.60928663999999</v>
      </c>
      <c r="R436" s="13">
        <v>27.687172499999996</v>
      </c>
      <c r="S436" s="13">
        <v>0.0322569</v>
      </c>
      <c r="T436" s="13">
        <v>0.78276744</v>
      </c>
      <c r="U436" s="13">
        <v>15.765022259999999</v>
      </c>
      <c r="V436" s="13">
        <v>0</v>
      </c>
      <c r="W436" s="13">
        <v>0</v>
      </c>
      <c r="X436" s="13">
        <v>0</v>
      </c>
      <c r="Y436" s="13">
        <v>0</v>
      </c>
    </row>
    <row r="437" spans="1:25" ht="11.25">
      <c r="A437" s="12">
        <f t="shared" si="10"/>
        <v>41505</v>
      </c>
      <c r="B437" s="13">
        <v>0</v>
      </c>
      <c r="C437" s="13">
        <v>0</v>
      </c>
      <c r="D437" s="13">
        <v>0</v>
      </c>
      <c r="E437" s="13">
        <v>0.6107306399999999</v>
      </c>
      <c r="F437" s="13">
        <v>1.8601478999999999</v>
      </c>
      <c r="G437" s="13">
        <v>25.84637874</v>
      </c>
      <c r="H437" s="13">
        <v>22.633591499999998</v>
      </c>
      <c r="I437" s="13">
        <v>0.46234889999999995</v>
      </c>
      <c r="J437" s="13">
        <v>0.027955979999999995</v>
      </c>
      <c r="K437" s="13">
        <v>0.22149738</v>
      </c>
      <c r="L437" s="13">
        <v>2.25368208</v>
      </c>
      <c r="M437" s="13">
        <v>0</v>
      </c>
      <c r="N437" s="13">
        <v>4.653595439999999</v>
      </c>
      <c r="O437" s="13">
        <v>6.890073839999999</v>
      </c>
      <c r="P437" s="13">
        <v>19.7949843</v>
      </c>
      <c r="Q437" s="13">
        <v>21.986303039999996</v>
      </c>
      <c r="R437" s="13">
        <v>30.585992579999992</v>
      </c>
      <c r="S437" s="13">
        <v>37.19005524</v>
      </c>
      <c r="T437" s="13">
        <v>18.648789119999996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</row>
    <row r="438" spans="1:25" ht="11.25">
      <c r="A438" s="12">
        <f t="shared" si="10"/>
        <v>41506</v>
      </c>
      <c r="B438" s="13">
        <v>2.10099942</v>
      </c>
      <c r="C438" s="13">
        <v>8.30722698</v>
      </c>
      <c r="D438" s="13">
        <v>10.543705379999999</v>
      </c>
      <c r="E438" s="13">
        <v>2.5977556799999997</v>
      </c>
      <c r="F438" s="13">
        <v>1.4709146399999997</v>
      </c>
      <c r="G438" s="13">
        <v>0</v>
      </c>
      <c r="H438" s="13">
        <v>0</v>
      </c>
      <c r="I438" s="13">
        <v>0</v>
      </c>
      <c r="J438" s="13">
        <v>0.35912681999999996</v>
      </c>
      <c r="K438" s="13">
        <v>0.34622405999999994</v>
      </c>
      <c r="L438" s="13">
        <v>0.6429875399999999</v>
      </c>
      <c r="M438" s="13">
        <v>0</v>
      </c>
      <c r="N438" s="13">
        <v>10.02329406</v>
      </c>
      <c r="O438" s="13">
        <v>11.68129872</v>
      </c>
      <c r="P438" s="13">
        <v>17.818711559999997</v>
      </c>
      <c r="Q438" s="13">
        <v>23.85290232</v>
      </c>
      <c r="R438" s="13">
        <v>12.58449192</v>
      </c>
      <c r="S438" s="13">
        <v>16.32844278</v>
      </c>
      <c r="T438" s="13">
        <v>18.61868268</v>
      </c>
      <c r="U438" s="13">
        <v>13.461879599999998</v>
      </c>
      <c r="V438" s="13">
        <v>11.188843379999998</v>
      </c>
      <c r="W438" s="13">
        <v>8.343784799999998</v>
      </c>
      <c r="X438" s="13">
        <v>1.69241202</v>
      </c>
      <c r="Y438" s="13">
        <v>1.9031570999999998</v>
      </c>
    </row>
    <row r="439" spans="1:25" ht="11.25">
      <c r="A439" s="12">
        <f t="shared" si="10"/>
        <v>41507</v>
      </c>
      <c r="B439" s="13">
        <v>28.052750699999994</v>
      </c>
      <c r="C439" s="13">
        <v>25.074363599999998</v>
      </c>
      <c r="D439" s="13">
        <v>25.547464799999997</v>
      </c>
      <c r="E439" s="13">
        <v>0</v>
      </c>
      <c r="F439" s="13">
        <v>17.3649645</v>
      </c>
      <c r="G439" s="13">
        <v>44.15324472</v>
      </c>
      <c r="H439" s="13">
        <v>2.8149521399999995</v>
      </c>
      <c r="I439" s="13">
        <v>1.82143962</v>
      </c>
      <c r="J439" s="13">
        <v>23.726025179999997</v>
      </c>
      <c r="K439" s="13">
        <v>24.760396439999997</v>
      </c>
      <c r="L439" s="13">
        <v>24.278693399999998</v>
      </c>
      <c r="M439" s="13">
        <v>23.121745919999995</v>
      </c>
      <c r="N439" s="13">
        <v>22.58843184</v>
      </c>
      <c r="O439" s="13">
        <v>23.646458159999998</v>
      </c>
      <c r="P439" s="13">
        <v>22.132534319999998</v>
      </c>
      <c r="Q439" s="13">
        <v>13.864015619999998</v>
      </c>
      <c r="R439" s="13">
        <v>22.392739979999995</v>
      </c>
      <c r="S439" s="13">
        <v>0</v>
      </c>
      <c r="T439" s="13">
        <v>14.519905919999998</v>
      </c>
      <c r="U439" s="13">
        <v>38.12120442</v>
      </c>
      <c r="V439" s="13">
        <v>0</v>
      </c>
      <c r="W439" s="13">
        <v>0</v>
      </c>
      <c r="X439" s="13">
        <v>23.938920719999995</v>
      </c>
      <c r="Y439" s="13">
        <v>28.26349578</v>
      </c>
    </row>
    <row r="440" spans="1:25" ht="11.25">
      <c r="A440" s="12">
        <f t="shared" si="10"/>
        <v>41508</v>
      </c>
      <c r="B440" s="13">
        <v>0</v>
      </c>
      <c r="C440" s="13">
        <v>94.38799031999999</v>
      </c>
      <c r="D440" s="13">
        <v>126.35887913999998</v>
      </c>
      <c r="E440" s="13">
        <v>124.12455119999998</v>
      </c>
      <c r="F440" s="13">
        <v>124.88796449999998</v>
      </c>
      <c r="G440" s="13">
        <v>11.20604706</v>
      </c>
      <c r="H440" s="13">
        <v>38.42226881999999</v>
      </c>
      <c r="I440" s="13">
        <v>12.636102959999997</v>
      </c>
      <c r="J440" s="13">
        <v>12.6232002</v>
      </c>
      <c r="K440" s="13">
        <v>16.838101799999997</v>
      </c>
      <c r="L440" s="13">
        <v>16.72197696</v>
      </c>
      <c r="M440" s="13">
        <v>16.68111822</v>
      </c>
      <c r="N440" s="13">
        <v>126.47285351999997</v>
      </c>
      <c r="O440" s="13">
        <v>127.62119916</v>
      </c>
      <c r="P440" s="13">
        <v>2.4085151999999996</v>
      </c>
      <c r="Q440" s="13">
        <v>12.586642379999999</v>
      </c>
      <c r="R440" s="13">
        <v>1.6967129399999998</v>
      </c>
      <c r="S440" s="13">
        <v>0.27955979999999997</v>
      </c>
      <c r="T440" s="13">
        <v>77.87890889999998</v>
      </c>
      <c r="U440" s="13">
        <v>127.62119916</v>
      </c>
      <c r="V440" s="13">
        <v>0</v>
      </c>
      <c r="W440" s="13">
        <v>0</v>
      </c>
      <c r="X440" s="13">
        <v>71.35011234</v>
      </c>
      <c r="Y440" s="13">
        <v>0.0215046</v>
      </c>
    </row>
    <row r="441" spans="1:25" ht="11.25">
      <c r="A441" s="12">
        <f t="shared" si="10"/>
        <v>41509</v>
      </c>
      <c r="B441" s="13">
        <v>8.236261799999998</v>
      </c>
      <c r="C441" s="13">
        <v>7.427688839999999</v>
      </c>
      <c r="D441" s="13">
        <v>9.109348559999999</v>
      </c>
      <c r="E441" s="13">
        <v>47.619786239999996</v>
      </c>
      <c r="F441" s="13">
        <v>18.689647859999997</v>
      </c>
      <c r="G441" s="13">
        <v>11.967309899999997</v>
      </c>
      <c r="H441" s="13">
        <v>12.066231059999998</v>
      </c>
      <c r="I441" s="13">
        <v>0.5827746599999999</v>
      </c>
      <c r="J441" s="13">
        <v>12.053328299999999</v>
      </c>
      <c r="K441" s="13">
        <v>0.6128811</v>
      </c>
      <c r="L441" s="13">
        <v>0.44084429999999997</v>
      </c>
      <c r="M441" s="13">
        <v>17.960641919999997</v>
      </c>
      <c r="N441" s="13">
        <v>27.485029259999997</v>
      </c>
      <c r="O441" s="13">
        <v>29.56022316</v>
      </c>
      <c r="P441" s="13">
        <v>16.851004559999996</v>
      </c>
      <c r="Q441" s="13">
        <v>29.1494853</v>
      </c>
      <c r="R441" s="13">
        <v>31.061244239999997</v>
      </c>
      <c r="S441" s="13">
        <v>35.42022666</v>
      </c>
      <c r="T441" s="13">
        <v>34.544989439999995</v>
      </c>
      <c r="U441" s="13">
        <v>39.207186719999996</v>
      </c>
      <c r="V441" s="13">
        <v>53.86472208</v>
      </c>
      <c r="W441" s="13">
        <v>42.98554493999999</v>
      </c>
      <c r="X441" s="13">
        <v>42.76619802</v>
      </c>
      <c r="Y441" s="13">
        <v>0</v>
      </c>
    </row>
    <row r="442" spans="1:25" ht="11.25">
      <c r="A442" s="12">
        <f t="shared" si="10"/>
        <v>41510</v>
      </c>
      <c r="B442" s="13">
        <v>0</v>
      </c>
      <c r="C442" s="13"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26.513021339999998</v>
      </c>
      <c r="I442" s="13">
        <v>26.220558779999998</v>
      </c>
      <c r="J442" s="13">
        <v>5.38260138</v>
      </c>
      <c r="K442" s="13">
        <v>2.47732992</v>
      </c>
      <c r="L442" s="13">
        <v>3.5332057799999994</v>
      </c>
      <c r="M442" s="13">
        <v>3.04075044</v>
      </c>
      <c r="N442" s="13">
        <v>4.397690699999999</v>
      </c>
      <c r="O442" s="13">
        <v>3.7590040799999995</v>
      </c>
      <c r="P442" s="13">
        <v>2.3181958799999998</v>
      </c>
      <c r="Q442" s="13">
        <v>32.49990198</v>
      </c>
      <c r="R442" s="13">
        <v>30.495673259999997</v>
      </c>
      <c r="S442" s="13">
        <v>0</v>
      </c>
      <c r="T442" s="13">
        <v>4.44930174</v>
      </c>
      <c r="U442" s="13">
        <v>24.771148739999997</v>
      </c>
      <c r="V442" s="13">
        <v>18.524062439999998</v>
      </c>
      <c r="W442" s="13">
        <v>19.760576939999996</v>
      </c>
      <c r="X442" s="13">
        <v>22.470156539999994</v>
      </c>
      <c r="Y442" s="13">
        <v>21.151924559999998</v>
      </c>
    </row>
    <row r="443" spans="1:25" ht="11.25">
      <c r="A443" s="12">
        <f t="shared" si="10"/>
        <v>41511</v>
      </c>
      <c r="B443" s="13">
        <v>1.71821754</v>
      </c>
      <c r="C443" s="13">
        <v>0.8429803199999999</v>
      </c>
      <c r="D443" s="13">
        <v>0</v>
      </c>
      <c r="E443" s="13">
        <v>0</v>
      </c>
      <c r="F443" s="13">
        <v>0</v>
      </c>
      <c r="G443" s="13">
        <v>0</v>
      </c>
      <c r="H443" s="13">
        <v>17.26389288</v>
      </c>
      <c r="I443" s="13">
        <v>12.087735659999998</v>
      </c>
      <c r="J443" s="13">
        <v>8.799682319999999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7.294360319999999</v>
      </c>
      <c r="Q443" s="13">
        <v>15.203752199999998</v>
      </c>
      <c r="R443" s="13">
        <v>0</v>
      </c>
      <c r="S443" s="13">
        <v>9.492130439999999</v>
      </c>
      <c r="T443" s="13">
        <v>6.537398399999999</v>
      </c>
      <c r="U443" s="13">
        <v>7.2083419200000005</v>
      </c>
      <c r="V443" s="13">
        <v>0.4860039599999999</v>
      </c>
      <c r="W443" s="13">
        <v>0</v>
      </c>
      <c r="X443" s="13">
        <v>1.5741367199999998</v>
      </c>
      <c r="Y443" s="13">
        <v>4.008457439999999</v>
      </c>
    </row>
    <row r="444" spans="1:25" ht="11.25">
      <c r="A444" s="12">
        <f t="shared" si="10"/>
        <v>41512</v>
      </c>
      <c r="B444" s="13">
        <v>0</v>
      </c>
      <c r="C444" s="13"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1.6902615599999997</v>
      </c>
      <c r="I444" s="13">
        <v>0.2580552</v>
      </c>
      <c r="J444" s="13">
        <v>0.19569186</v>
      </c>
      <c r="K444" s="13">
        <v>18.132678719999994</v>
      </c>
      <c r="L444" s="13">
        <v>0.8687858399999999</v>
      </c>
      <c r="M444" s="13">
        <v>7.950250619999999</v>
      </c>
      <c r="N444" s="13">
        <v>0.060212879999999996</v>
      </c>
      <c r="O444" s="13">
        <v>0.19139093999999998</v>
      </c>
      <c r="P444" s="13">
        <v>0.20429369999999997</v>
      </c>
      <c r="Q444" s="13">
        <v>17.33700852</v>
      </c>
      <c r="R444" s="13">
        <v>0</v>
      </c>
      <c r="S444" s="13">
        <v>0</v>
      </c>
      <c r="T444" s="13">
        <v>0.5741728199999999</v>
      </c>
      <c r="U444" s="13">
        <v>30.2247153</v>
      </c>
      <c r="V444" s="13">
        <v>17.24023782</v>
      </c>
      <c r="W444" s="13">
        <v>0</v>
      </c>
      <c r="X444" s="13">
        <v>0</v>
      </c>
      <c r="Y444" s="13">
        <v>0</v>
      </c>
    </row>
    <row r="445" spans="1:25" ht="11.25">
      <c r="A445" s="12">
        <f t="shared" si="10"/>
        <v>41513</v>
      </c>
      <c r="B445" s="13">
        <v>0</v>
      </c>
      <c r="C445" s="13">
        <v>0</v>
      </c>
      <c r="D445" s="13">
        <v>0.0537615</v>
      </c>
      <c r="E445" s="13">
        <v>0</v>
      </c>
      <c r="F445" s="13">
        <v>0.8171747999999999</v>
      </c>
      <c r="G445" s="13">
        <v>0</v>
      </c>
      <c r="H445" s="13">
        <v>0</v>
      </c>
      <c r="I445" s="13">
        <v>0</v>
      </c>
      <c r="J445" s="13">
        <v>0.215046</v>
      </c>
      <c r="K445" s="13">
        <v>0.20214323999999997</v>
      </c>
      <c r="L445" s="13">
        <v>12.857600339999998</v>
      </c>
      <c r="M445" s="13">
        <v>12.229666019999998</v>
      </c>
      <c r="N445" s="13">
        <v>0</v>
      </c>
      <c r="O445" s="13">
        <v>2.3913115199999995</v>
      </c>
      <c r="P445" s="13">
        <v>6.2169798599999995</v>
      </c>
      <c r="Q445" s="13">
        <v>10.978098299999997</v>
      </c>
      <c r="R445" s="13">
        <v>0.7419087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</row>
    <row r="446" spans="1:25" ht="11.25">
      <c r="A446" s="12">
        <f t="shared" si="10"/>
        <v>41514</v>
      </c>
      <c r="B446" s="13">
        <v>27.345249359999997</v>
      </c>
      <c r="C446" s="13">
        <v>9.10504764</v>
      </c>
      <c r="D446" s="13">
        <v>23.820645419999998</v>
      </c>
      <c r="E446" s="13">
        <v>1.9762727399999995</v>
      </c>
      <c r="F446" s="13">
        <v>33.0203133</v>
      </c>
      <c r="G446" s="13">
        <v>0</v>
      </c>
      <c r="H446" s="13">
        <v>0</v>
      </c>
      <c r="I446" s="13">
        <v>0</v>
      </c>
      <c r="J446" s="13">
        <v>0</v>
      </c>
      <c r="K446" s="13">
        <v>12.864051719999997</v>
      </c>
      <c r="L446" s="13">
        <v>0</v>
      </c>
      <c r="M446" s="13">
        <v>0</v>
      </c>
      <c r="N446" s="13">
        <v>0</v>
      </c>
      <c r="O446" s="13">
        <v>14.734951919999999</v>
      </c>
      <c r="P446" s="13">
        <v>2.0407865399999996</v>
      </c>
      <c r="Q446" s="13">
        <v>5.750330039999999</v>
      </c>
      <c r="R446" s="13">
        <v>9.823301279999999</v>
      </c>
      <c r="S446" s="13">
        <v>0</v>
      </c>
      <c r="T446" s="13">
        <v>0</v>
      </c>
      <c r="U446" s="13">
        <v>0</v>
      </c>
      <c r="V446" s="13">
        <v>2.7676420199999994</v>
      </c>
      <c r="W446" s="13">
        <v>24.293746619999997</v>
      </c>
      <c r="X446" s="13">
        <v>0</v>
      </c>
      <c r="Y446" s="13">
        <v>4.085874</v>
      </c>
    </row>
    <row r="447" spans="1:25" ht="11.25">
      <c r="A447" s="12">
        <f t="shared" si="10"/>
        <v>41515</v>
      </c>
      <c r="B447" s="13">
        <v>0.03655782</v>
      </c>
      <c r="C447" s="13">
        <v>0.0107523</v>
      </c>
      <c r="D447" s="13">
        <v>0.58922604</v>
      </c>
      <c r="E447" s="13">
        <v>0.5784737399999998</v>
      </c>
      <c r="F447" s="13">
        <v>0.5462168399999999</v>
      </c>
      <c r="G447" s="13">
        <v>0</v>
      </c>
      <c r="H447" s="13">
        <v>0.24085151999999999</v>
      </c>
      <c r="I447" s="13">
        <v>0.4171892399999999</v>
      </c>
      <c r="J447" s="13">
        <v>0.05591195999999999</v>
      </c>
      <c r="K447" s="13">
        <v>0.18709002</v>
      </c>
      <c r="L447" s="13">
        <v>0.05161104</v>
      </c>
      <c r="M447" s="13">
        <v>0.05161104</v>
      </c>
      <c r="N447" s="13">
        <v>0.6322352399999999</v>
      </c>
      <c r="O447" s="13">
        <v>0.00430092</v>
      </c>
      <c r="P447" s="13">
        <v>0.5397654599999999</v>
      </c>
      <c r="Q447" s="13">
        <v>1.7440230599999995</v>
      </c>
      <c r="R447" s="13">
        <v>0</v>
      </c>
      <c r="S447" s="13">
        <v>0</v>
      </c>
      <c r="T447" s="13">
        <v>0</v>
      </c>
      <c r="U447" s="13">
        <v>0</v>
      </c>
      <c r="V447" s="13">
        <v>89.26559459999999</v>
      </c>
      <c r="W447" s="13">
        <v>90.57522473999998</v>
      </c>
      <c r="X447" s="13">
        <v>89.50214519999999</v>
      </c>
      <c r="Y447" s="13">
        <v>71.80170893999998</v>
      </c>
    </row>
    <row r="448" spans="1:25" ht="11.25">
      <c r="A448" s="12">
        <f t="shared" si="10"/>
        <v>41516</v>
      </c>
      <c r="B448" s="13">
        <v>25.573270319999995</v>
      </c>
      <c r="C448" s="13">
        <v>27.390409019999996</v>
      </c>
      <c r="D448" s="13">
        <v>48.234817799999995</v>
      </c>
      <c r="E448" s="13">
        <v>0.8902904399999998</v>
      </c>
      <c r="F448" s="13">
        <v>35.719140599999996</v>
      </c>
      <c r="G448" s="13">
        <v>2.2364783999999998</v>
      </c>
      <c r="H448" s="13">
        <v>1.1892043799999998</v>
      </c>
      <c r="I448" s="13">
        <v>1.49887062</v>
      </c>
      <c r="J448" s="13">
        <v>22.900248539999996</v>
      </c>
      <c r="K448" s="13">
        <v>25.650686879999995</v>
      </c>
      <c r="L448" s="13">
        <v>23.534634239999995</v>
      </c>
      <c r="M448" s="13">
        <v>23.345393759999997</v>
      </c>
      <c r="N448" s="13">
        <v>23.179808339999997</v>
      </c>
      <c r="O448" s="13">
        <v>23.8270968</v>
      </c>
      <c r="P448" s="13">
        <v>27.62480916</v>
      </c>
      <c r="Q448" s="13">
        <v>31.573053719999994</v>
      </c>
      <c r="R448" s="13">
        <v>0.8193252599999999</v>
      </c>
      <c r="S448" s="13">
        <v>0</v>
      </c>
      <c r="T448" s="13">
        <v>51.83253737999999</v>
      </c>
      <c r="U448" s="13">
        <v>0</v>
      </c>
      <c r="V448" s="13">
        <v>0</v>
      </c>
      <c r="W448" s="13">
        <v>0</v>
      </c>
      <c r="X448" s="13">
        <v>23.655059999999995</v>
      </c>
      <c r="Y448" s="13">
        <v>0</v>
      </c>
    </row>
    <row r="449" spans="1:25" ht="11.25">
      <c r="A449" s="12">
        <f t="shared" si="10"/>
        <v>41517</v>
      </c>
      <c r="B449" s="13">
        <v>0</v>
      </c>
      <c r="C449" s="13">
        <v>0</v>
      </c>
      <c r="D449" s="13">
        <v>0</v>
      </c>
      <c r="E449" s="13">
        <v>0</v>
      </c>
      <c r="F449" s="13">
        <v>0</v>
      </c>
      <c r="G449" s="13">
        <v>23.048630279999998</v>
      </c>
      <c r="H449" s="13">
        <v>23.295933179999995</v>
      </c>
      <c r="I449" s="13">
        <v>6.255688139999999</v>
      </c>
      <c r="J449" s="13">
        <v>12.001717259999998</v>
      </c>
      <c r="K449" s="13">
        <v>17.298300239999996</v>
      </c>
      <c r="L449" s="13">
        <v>18.09827136</v>
      </c>
      <c r="M449" s="13">
        <v>14.089813919999997</v>
      </c>
      <c r="N449" s="13">
        <v>12.631802039999998</v>
      </c>
      <c r="O449" s="13">
        <v>10.7415477</v>
      </c>
      <c r="P449" s="13">
        <v>3.4794442799999996</v>
      </c>
      <c r="Q449" s="13">
        <v>4.6363917599999995</v>
      </c>
      <c r="R449" s="13">
        <v>7.490052179999998</v>
      </c>
      <c r="S449" s="13">
        <v>4.870791899999999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</row>
    <row r="450" spans="1:25" ht="12.75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.75">
      <c r="A451" s="57" t="s">
        <v>72</v>
      </c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</row>
    <row r="452" spans="1:25" ht="12.75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1.25" customHeight="1">
      <c r="A453" s="54" t="s">
        <v>48</v>
      </c>
      <c r="B453" s="55" t="s">
        <v>48</v>
      </c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6"/>
    </row>
    <row r="454" spans="1:25" ht="13.5" customHeight="1">
      <c r="A454" s="9"/>
      <c r="B454" s="8" t="s">
        <v>24</v>
      </c>
      <c r="C454" s="10" t="s">
        <v>25</v>
      </c>
      <c r="D454" s="11" t="s">
        <v>26</v>
      </c>
      <c r="E454" s="8" t="s">
        <v>27</v>
      </c>
      <c r="F454" s="8" t="s">
        <v>28</v>
      </c>
      <c r="G454" s="10" t="s">
        <v>29</v>
      </c>
      <c r="H454" s="11" t="s">
        <v>30</v>
      </c>
      <c r="I454" s="8" t="s">
        <v>31</v>
      </c>
      <c r="J454" s="8" t="s">
        <v>32</v>
      </c>
      <c r="K454" s="8" t="s">
        <v>33</v>
      </c>
      <c r="L454" s="8" t="s">
        <v>34</v>
      </c>
      <c r="M454" s="8" t="s">
        <v>35</v>
      </c>
      <c r="N454" s="8" t="s">
        <v>36</v>
      </c>
      <c r="O454" s="8" t="s">
        <v>37</v>
      </c>
      <c r="P454" s="8" t="s">
        <v>38</v>
      </c>
      <c r="Q454" s="8" t="s">
        <v>39</v>
      </c>
      <c r="R454" s="8" t="s">
        <v>40</v>
      </c>
      <c r="S454" s="8" t="s">
        <v>41</v>
      </c>
      <c r="T454" s="8" t="s">
        <v>42</v>
      </c>
      <c r="U454" s="8" t="s">
        <v>43</v>
      </c>
      <c r="V454" s="8" t="s">
        <v>44</v>
      </c>
      <c r="W454" s="8" t="s">
        <v>45</v>
      </c>
      <c r="X454" s="8" t="s">
        <v>46</v>
      </c>
      <c r="Y454" s="8" t="s">
        <v>67</v>
      </c>
    </row>
    <row r="455" spans="1:25" ht="11.25">
      <c r="A455" s="12">
        <f>A419</f>
        <v>41487</v>
      </c>
      <c r="B455" s="13">
        <v>8.10293328</v>
      </c>
      <c r="C455" s="13">
        <v>8.864196119999999</v>
      </c>
      <c r="D455" s="13">
        <v>0</v>
      </c>
      <c r="E455" s="13">
        <v>1.3526393399999999</v>
      </c>
      <c r="F455" s="13">
        <v>139.50249065999998</v>
      </c>
      <c r="G455" s="13">
        <v>2.3999133599999998</v>
      </c>
      <c r="H455" s="13">
        <v>34.246075499999996</v>
      </c>
      <c r="I455" s="13">
        <v>139.46808329999996</v>
      </c>
      <c r="J455" s="13">
        <v>1.2472667999999998</v>
      </c>
      <c r="K455" s="13">
        <v>1.0150171199999998</v>
      </c>
      <c r="L455" s="13">
        <v>0.96555654</v>
      </c>
      <c r="M455" s="13">
        <v>0.5010571799999999</v>
      </c>
      <c r="N455" s="13">
        <v>12.474818459999998</v>
      </c>
      <c r="O455" s="13">
        <v>12.53073042</v>
      </c>
      <c r="P455" s="13">
        <v>60.2236323</v>
      </c>
      <c r="Q455" s="13">
        <v>57.621575699999994</v>
      </c>
      <c r="R455" s="13">
        <v>133.1457309</v>
      </c>
      <c r="S455" s="13">
        <v>130.81033133999998</v>
      </c>
      <c r="T455" s="13">
        <v>125.91158345999999</v>
      </c>
      <c r="U455" s="13">
        <v>117.68392349999998</v>
      </c>
      <c r="V455" s="13">
        <v>123.76972529999998</v>
      </c>
      <c r="W455" s="13">
        <v>122.62137966</v>
      </c>
      <c r="X455" s="13">
        <v>3.617073719999999</v>
      </c>
      <c r="Y455" s="13">
        <v>27.730181699999992</v>
      </c>
    </row>
    <row r="456" spans="1:25" ht="11.25">
      <c r="A456" s="12">
        <f aca="true" t="shared" si="11" ref="A456:A485">A420</f>
        <v>41488</v>
      </c>
      <c r="B456" s="13">
        <v>0.00430092</v>
      </c>
      <c r="C456" s="13">
        <v>20.526140699999996</v>
      </c>
      <c r="D456" s="13">
        <v>62.466562079999996</v>
      </c>
      <c r="E456" s="13">
        <v>26.594738819999996</v>
      </c>
      <c r="F456" s="13">
        <v>53.30775293999999</v>
      </c>
      <c r="G456" s="13">
        <v>1.7461735199999997</v>
      </c>
      <c r="H456" s="13">
        <v>0.7053508799999999</v>
      </c>
      <c r="I456" s="13">
        <v>0</v>
      </c>
      <c r="J456" s="13">
        <v>0.01720368</v>
      </c>
      <c r="K456" s="13">
        <v>0.03440736</v>
      </c>
      <c r="L456" s="13">
        <v>137.77782174</v>
      </c>
      <c r="M456" s="13">
        <v>1.8042359399999999</v>
      </c>
      <c r="N456" s="13">
        <v>0.0537615</v>
      </c>
      <c r="O456" s="13">
        <v>0</v>
      </c>
      <c r="P456" s="13">
        <v>71.7608502</v>
      </c>
      <c r="Q456" s="13">
        <v>0</v>
      </c>
      <c r="R456" s="13">
        <v>0</v>
      </c>
      <c r="S456" s="13">
        <v>4.500912779999999</v>
      </c>
      <c r="T456" s="13">
        <v>63.91382165999999</v>
      </c>
      <c r="U456" s="13">
        <v>67.74379091999998</v>
      </c>
      <c r="V456" s="13">
        <v>0</v>
      </c>
      <c r="W456" s="13">
        <v>0</v>
      </c>
      <c r="X456" s="13">
        <v>0</v>
      </c>
      <c r="Y456" s="13">
        <v>0</v>
      </c>
    </row>
    <row r="457" spans="1:25" ht="11.25">
      <c r="A457" s="12">
        <f t="shared" si="11"/>
        <v>41489</v>
      </c>
      <c r="B457" s="13">
        <v>55.27757429999999</v>
      </c>
      <c r="C457" s="13">
        <v>55.54208087999999</v>
      </c>
      <c r="D457" s="13">
        <v>56.64526686</v>
      </c>
      <c r="E457" s="13">
        <v>0.19354139999999997</v>
      </c>
      <c r="F457" s="13">
        <v>6.040642139999999</v>
      </c>
      <c r="G457" s="13">
        <v>0.01720368</v>
      </c>
      <c r="H457" s="13">
        <v>0.12257621999999999</v>
      </c>
      <c r="I457" s="13">
        <v>0.00215046</v>
      </c>
      <c r="J457" s="13">
        <v>0.36557819999999996</v>
      </c>
      <c r="K457" s="13">
        <v>11.227551659999998</v>
      </c>
      <c r="L457" s="13">
        <v>9.7630884</v>
      </c>
      <c r="M457" s="13">
        <v>77.42301137999998</v>
      </c>
      <c r="N457" s="13">
        <v>76.05531882</v>
      </c>
      <c r="O457" s="13">
        <v>76.1907978</v>
      </c>
      <c r="P457" s="13">
        <v>113.45181821999999</v>
      </c>
      <c r="Q457" s="13">
        <v>119.93975603999999</v>
      </c>
      <c r="R457" s="13">
        <v>119.06881974000001</v>
      </c>
      <c r="S457" s="13">
        <v>118.2215385</v>
      </c>
      <c r="T457" s="13">
        <v>103.96183823999998</v>
      </c>
      <c r="U457" s="13">
        <v>96.62876963999997</v>
      </c>
      <c r="V457" s="13">
        <v>98.72546813999998</v>
      </c>
      <c r="W457" s="13">
        <v>52.507781819999984</v>
      </c>
      <c r="X457" s="13">
        <v>0</v>
      </c>
      <c r="Y457" s="13">
        <v>51.26481593999999</v>
      </c>
    </row>
    <row r="458" spans="1:25" ht="11.25">
      <c r="A458" s="12">
        <f t="shared" si="11"/>
        <v>41490</v>
      </c>
      <c r="B458" s="13">
        <v>90.2333016</v>
      </c>
      <c r="C458" s="13">
        <v>90.85263408</v>
      </c>
      <c r="D458" s="13">
        <v>93.71489634</v>
      </c>
      <c r="E458" s="13">
        <v>99.69747605999999</v>
      </c>
      <c r="F458" s="13">
        <v>104.00699789999999</v>
      </c>
      <c r="G458" s="13">
        <v>94.31272421999999</v>
      </c>
      <c r="H458" s="13">
        <v>95.8997637</v>
      </c>
      <c r="I458" s="13">
        <v>85.2872436</v>
      </c>
      <c r="J458" s="13">
        <v>103.77259776</v>
      </c>
      <c r="K458" s="13">
        <v>96.82876241999999</v>
      </c>
      <c r="L458" s="13">
        <v>83.24000567999998</v>
      </c>
      <c r="M458" s="13">
        <v>98.99427563999997</v>
      </c>
      <c r="N458" s="13">
        <v>96.81801011999998</v>
      </c>
      <c r="O458" s="13">
        <v>96.71263757999999</v>
      </c>
      <c r="P458" s="13">
        <v>95.43741479999998</v>
      </c>
      <c r="Q458" s="13">
        <v>125.03634624</v>
      </c>
      <c r="R458" s="13">
        <v>138.48317261999998</v>
      </c>
      <c r="S458" s="13">
        <v>139.57990722</v>
      </c>
      <c r="T458" s="13">
        <v>120.26017457999998</v>
      </c>
      <c r="U458" s="13">
        <v>78.84876636</v>
      </c>
      <c r="V458" s="13">
        <v>79.61433011999999</v>
      </c>
      <c r="W458" s="13">
        <v>78.68318093999999</v>
      </c>
      <c r="X458" s="13">
        <v>77.26172687999998</v>
      </c>
      <c r="Y458" s="13">
        <v>77.81654556</v>
      </c>
    </row>
    <row r="459" spans="1:25" ht="11.25">
      <c r="A459" s="12">
        <f t="shared" si="11"/>
        <v>41491</v>
      </c>
      <c r="B459" s="13">
        <v>137.16063972</v>
      </c>
      <c r="C459" s="13">
        <v>137.09397545999997</v>
      </c>
      <c r="D459" s="13">
        <v>141.56263133999997</v>
      </c>
      <c r="E459" s="13">
        <v>145.21196195999997</v>
      </c>
      <c r="F459" s="13">
        <v>148.90000085999998</v>
      </c>
      <c r="G459" s="13">
        <v>1.7891827199999997</v>
      </c>
      <c r="H459" s="13">
        <v>4.39123932</v>
      </c>
      <c r="I459" s="13">
        <v>41.80709285999999</v>
      </c>
      <c r="J459" s="13">
        <v>9.758787479999999</v>
      </c>
      <c r="K459" s="13">
        <v>5.9933320199999995</v>
      </c>
      <c r="L459" s="13">
        <v>4.66004682</v>
      </c>
      <c r="M459" s="13">
        <v>6.9567381</v>
      </c>
      <c r="N459" s="13">
        <v>5.61700152</v>
      </c>
      <c r="O459" s="13">
        <v>7.225545599999999</v>
      </c>
      <c r="P459" s="13">
        <v>9.993187619999999</v>
      </c>
      <c r="Q459" s="13">
        <v>12.304932119999997</v>
      </c>
      <c r="R459" s="13">
        <v>37.45671228</v>
      </c>
      <c r="S459" s="13">
        <v>17.010138599999998</v>
      </c>
      <c r="T459" s="13">
        <v>82.92388806</v>
      </c>
      <c r="U459" s="13">
        <v>77.70472163999999</v>
      </c>
      <c r="V459" s="13">
        <v>140.31966545999998</v>
      </c>
      <c r="W459" s="13">
        <v>139.95623772</v>
      </c>
      <c r="X459" s="13">
        <v>140.05085796</v>
      </c>
      <c r="Y459" s="13">
        <v>139.82505966</v>
      </c>
    </row>
    <row r="460" spans="1:25" ht="11.25">
      <c r="A460" s="12">
        <f t="shared" si="11"/>
        <v>41492</v>
      </c>
      <c r="B460" s="13">
        <v>49.94443349999999</v>
      </c>
      <c r="C460" s="13">
        <v>21.474493559999996</v>
      </c>
      <c r="D460" s="13">
        <v>32.66763785999999</v>
      </c>
      <c r="E460" s="13">
        <v>0.38923326</v>
      </c>
      <c r="F460" s="13">
        <v>142.0701399</v>
      </c>
      <c r="G460" s="13">
        <v>66.39975341999998</v>
      </c>
      <c r="H460" s="13">
        <v>0</v>
      </c>
      <c r="I460" s="13">
        <v>0.01935414</v>
      </c>
      <c r="J460" s="13">
        <v>0.0107523</v>
      </c>
      <c r="K460" s="13">
        <v>0</v>
      </c>
      <c r="L460" s="13">
        <v>0</v>
      </c>
      <c r="M460" s="13">
        <v>0</v>
      </c>
      <c r="N460" s="13">
        <v>0</v>
      </c>
      <c r="O460" s="13">
        <v>11.82537954</v>
      </c>
      <c r="P460" s="13">
        <v>0.4494461399999999</v>
      </c>
      <c r="Q460" s="13">
        <v>0.07096518</v>
      </c>
      <c r="R460" s="13">
        <v>0.70750134</v>
      </c>
      <c r="S460" s="13">
        <v>0.09892116</v>
      </c>
      <c r="T460" s="13">
        <v>140.88093551999998</v>
      </c>
      <c r="U460" s="13">
        <v>135.58220208</v>
      </c>
      <c r="V460" s="13">
        <v>130.98236814</v>
      </c>
      <c r="W460" s="13">
        <v>122.00634809999998</v>
      </c>
      <c r="X460" s="13">
        <v>59.827947659999985</v>
      </c>
      <c r="Y460" s="13">
        <v>120.79348866</v>
      </c>
    </row>
    <row r="461" spans="1:25" ht="11.25">
      <c r="A461" s="12">
        <f t="shared" si="11"/>
        <v>41493</v>
      </c>
      <c r="B461" s="13">
        <v>104.16398147999999</v>
      </c>
      <c r="C461" s="13">
        <v>40.80067758</v>
      </c>
      <c r="D461" s="13">
        <v>5.73957774</v>
      </c>
      <c r="E461" s="13">
        <v>122.63428241999998</v>
      </c>
      <c r="F461" s="13">
        <v>0.47740212</v>
      </c>
      <c r="G461" s="13">
        <v>1.1999566799999999</v>
      </c>
      <c r="H461" s="13">
        <v>1.2365144999999997</v>
      </c>
      <c r="I461" s="13">
        <v>1.12469058</v>
      </c>
      <c r="J461" s="13">
        <v>0.8924409</v>
      </c>
      <c r="K461" s="13">
        <v>0.9031931999999999</v>
      </c>
      <c r="L461" s="13">
        <v>0.8967418199999999</v>
      </c>
      <c r="M461" s="13">
        <v>0.8967418199999999</v>
      </c>
      <c r="N461" s="13">
        <v>0.8988922799999998</v>
      </c>
      <c r="O461" s="13">
        <v>0.8730867599999999</v>
      </c>
      <c r="P461" s="13">
        <v>0.8730867599999999</v>
      </c>
      <c r="Q461" s="13">
        <v>1.09888506</v>
      </c>
      <c r="R461" s="13">
        <v>1.4365072799999998</v>
      </c>
      <c r="S461" s="13">
        <v>0.9784592999999998</v>
      </c>
      <c r="T461" s="13">
        <v>130.16304287999998</v>
      </c>
      <c r="U461" s="13">
        <v>118.84517189999997</v>
      </c>
      <c r="V461" s="13">
        <v>113.87975975999997</v>
      </c>
      <c r="W461" s="13">
        <v>111.64328135999999</v>
      </c>
      <c r="X461" s="13">
        <v>103.78335005999999</v>
      </c>
      <c r="Y461" s="13">
        <v>104.76395981999998</v>
      </c>
    </row>
    <row r="462" spans="1:25" ht="11.25">
      <c r="A462" s="12">
        <f t="shared" si="11"/>
        <v>41494</v>
      </c>
      <c r="B462" s="13">
        <v>0</v>
      </c>
      <c r="C462" s="13">
        <v>0</v>
      </c>
      <c r="D462" s="13">
        <v>0</v>
      </c>
      <c r="E462" s="13">
        <v>0</v>
      </c>
      <c r="F462" s="13">
        <v>0.20429369999999997</v>
      </c>
      <c r="G462" s="13">
        <v>0.6128811</v>
      </c>
      <c r="H462" s="13">
        <v>0</v>
      </c>
      <c r="I462" s="13">
        <v>0</v>
      </c>
      <c r="J462" s="13">
        <v>0.24085151999999999</v>
      </c>
      <c r="K462" s="13">
        <v>0</v>
      </c>
      <c r="L462" s="13">
        <v>0</v>
      </c>
      <c r="M462" s="13">
        <v>0.27955979999999997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0.19784232</v>
      </c>
      <c r="T462" s="13">
        <v>0.24300197999999995</v>
      </c>
      <c r="U462" s="13">
        <v>29.786021459999994</v>
      </c>
      <c r="V462" s="13">
        <v>0</v>
      </c>
      <c r="W462" s="13">
        <v>28.317257279999996</v>
      </c>
      <c r="X462" s="13">
        <v>28.3538151</v>
      </c>
      <c r="Y462" s="13">
        <v>28.162424159999997</v>
      </c>
    </row>
    <row r="463" spans="1:25" ht="11.25">
      <c r="A463" s="12">
        <f t="shared" si="11"/>
        <v>41495</v>
      </c>
      <c r="B463" s="13">
        <v>111.78521171999999</v>
      </c>
      <c r="C463" s="13">
        <v>114.03244241999998</v>
      </c>
      <c r="D463" s="13">
        <v>51.492764699999995</v>
      </c>
      <c r="E463" s="13">
        <v>44.473663259999995</v>
      </c>
      <c r="F463" s="13">
        <v>0.2580552</v>
      </c>
      <c r="G463" s="13">
        <v>0.5612700599999999</v>
      </c>
      <c r="H463" s="13">
        <v>0.52256178</v>
      </c>
      <c r="I463" s="13">
        <v>1.1504960999999998</v>
      </c>
      <c r="J463" s="13">
        <v>1.03652172</v>
      </c>
      <c r="K463" s="13">
        <v>0.9569546999999999</v>
      </c>
      <c r="L463" s="13">
        <v>0.9720079199999998</v>
      </c>
      <c r="M463" s="13">
        <v>0.92039688</v>
      </c>
      <c r="N463" s="13">
        <v>0.8945913599999998</v>
      </c>
      <c r="O463" s="13">
        <v>0.8730867599999999</v>
      </c>
      <c r="P463" s="13">
        <v>0.8494317</v>
      </c>
      <c r="Q463" s="13">
        <v>0.9440519399999998</v>
      </c>
      <c r="R463" s="13">
        <v>1.46016234</v>
      </c>
      <c r="S463" s="13">
        <v>153.51703848</v>
      </c>
      <c r="T463" s="13">
        <v>137.7584676</v>
      </c>
      <c r="U463" s="13">
        <v>119.78492291999999</v>
      </c>
      <c r="V463" s="13">
        <v>115.96785641999999</v>
      </c>
      <c r="W463" s="13">
        <v>44.89945433999999</v>
      </c>
      <c r="X463" s="13">
        <v>114.02814149999998</v>
      </c>
      <c r="Y463" s="13">
        <v>110.92287725999998</v>
      </c>
    </row>
    <row r="464" spans="1:25" ht="11.25">
      <c r="A464" s="12">
        <f t="shared" si="11"/>
        <v>41496</v>
      </c>
      <c r="B464" s="13">
        <v>99.06739128</v>
      </c>
      <c r="C464" s="13">
        <v>103.97689145999999</v>
      </c>
      <c r="D464" s="13">
        <v>103.2973461</v>
      </c>
      <c r="E464" s="13">
        <v>0.28816164</v>
      </c>
      <c r="F464" s="13">
        <v>0.8451307799999999</v>
      </c>
      <c r="G464" s="13">
        <v>0.8537326199999999</v>
      </c>
      <c r="H464" s="13">
        <v>0.8795381399999999</v>
      </c>
      <c r="I464" s="13">
        <v>0.8472812399999999</v>
      </c>
      <c r="J464" s="13">
        <v>41.57699364</v>
      </c>
      <c r="K464" s="13">
        <v>155.01375864</v>
      </c>
      <c r="L464" s="13">
        <v>0.21934692</v>
      </c>
      <c r="M464" s="13">
        <v>1.4945696999999998</v>
      </c>
      <c r="N464" s="13">
        <v>0.9397510199999999</v>
      </c>
      <c r="O464" s="13">
        <v>1.18060254</v>
      </c>
      <c r="P464" s="13">
        <v>0.8365289399999999</v>
      </c>
      <c r="Q464" s="13">
        <v>0.8515821599999999</v>
      </c>
      <c r="R464" s="13">
        <v>1.0859822999999997</v>
      </c>
      <c r="S464" s="13">
        <v>4.61918808</v>
      </c>
      <c r="T464" s="13">
        <v>0.8687858399999999</v>
      </c>
      <c r="U464" s="13">
        <v>36.35997768</v>
      </c>
      <c r="V464" s="13">
        <v>109.40035158</v>
      </c>
      <c r="W464" s="13">
        <v>105.12523709999998</v>
      </c>
      <c r="X464" s="13">
        <v>0</v>
      </c>
      <c r="Y464" s="13">
        <v>31.44832704</v>
      </c>
    </row>
    <row r="465" spans="1:25" ht="11.25">
      <c r="A465" s="12">
        <f t="shared" si="11"/>
        <v>41497</v>
      </c>
      <c r="B465" s="13">
        <v>0</v>
      </c>
      <c r="C465" s="13">
        <v>0</v>
      </c>
      <c r="D465" s="13">
        <v>0</v>
      </c>
      <c r="E465" s="13">
        <v>0.13117805999999999</v>
      </c>
      <c r="F465" s="13">
        <v>0.9677069999999999</v>
      </c>
      <c r="G465" s="13">
        <v>0.00645138</v>
      </c>
      <c r="H465" s="13">
        <v>0.17418725999999998</v>
      </c>
      <c r="I465" s="13">
        <v>0.39138372</v>
      </c>
      <c r="J465" s="13">
        <v>0.38708279999999995</v>
      </c>
      <c r="K465" s="13">
        <v>0.9677069999999999</v>
      </c>
      <c r="L465" s="13">
        <v>0.97630884</v>
      </c>
      <c r="M465" s="13">
        <v>0.9698574599999997</v>
      </c>
      <c r="N465" s="13">
        <v>0.9634060799999999</v>
      </c>
      <c r="O465" s="13">
        <v>0.9440519399999998</v>
      </c>
      <c r="P465" s="13">
        <v>0.9462023999999999</v>
      </c>
      <c r="Q465" s="13">
        <v>1.00426482</v>
      </c>
      <c r="R465" s="13">
        <v>0.5956774199999999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</row>
    <row r="466" spans="1:25" ht="11.25">
      <c r="A466" s="12">
        <f t="shared" si="11"/>
        <v>41498</v>
      </c>
      <c r="B466" s="13">
        <v>0.6236333999999999</v>
      </c>
      <c r="C466" s="13">
        <v>36.329871239999996</v>
      </c>
      <c r="D466" s="13">
        <v>2.89666962</v>
      </c>
      <c r="E466" s="13">
        <v>0.060212879999999996</v>
      </c>
      <c r="F466" s="13">
        <v>0.38708279999999995</v>
      </c>
      <c r="G466" s="13">
        <v>1.15479702</v>
      </c>
      <c r="H466" s="13">
        <v>1.14404472</v>
      </c>
      <c r="I466" s="13">
        <v>0.9591051599999999</v>
      </c>
      <c r="J466" s="13">
        <v>0.6472884599999998</v>
      </c>
      <c r="K466" s="13">
        <v>0.34622405999999994</v>
      </c>
      <c r="L466" s="13">
        <v>0.8537326199999999</v>
      </c>
      <c r="M466" s="13">
        <v>0.8537326199999999</v>
      </c>
      <c r="N466" s="13">
        <v>0.90534366</v>
      </c>
      <c r="O466" s="13">
        <v>0.92899872</v>
      </c>
      <c r="P466" s="13">
        <v>0.9397510199999999</v>
      </c>
      <c r="Q466" s="13">
        <v>1.0666281599999998</v>
      </c>
      <c r="R466" s="13">
        <v>1.54187982</v>
      </c>
      <c r="S466" s="13">
        <v>1.5289770599999999</v>
      </c>
      <c r="T466" s="13">
        <v>1.0666281599999998</v>
      </c>
      <c r="U466" s="13">
        <v>120.12899651999999</v>
      </c>
      <c r="V466" s="13">
        <v>43.959703319999996</v>
      </c>
      <c r="W466" s="13">
        <v>113.72062572</v>
      </c>
      <c r="X466" s="13">
        <v>113.81309549999999</v>
      </c>
      <c r="Y466" s="13">
        <v>114.28834716</v>
      </c>
    </row>
    <row r="467" spans="1:25" ht="11.25">
      <c r="A467" s="12">
        <f t="shared" si="11"/>
        <v>41499</v>
      </c>
      <c r="B467" s="13">
        <v>118.7806581</v>
      </c>
      <c r="C467" s="13">
        <v>128.35450602</v>
      </c>
      <c r="D467" s="13">
        <v>129.75015456</v>
      </c>
      <c r="E467" s="13">
        <v>131.84685306</v>
      </c>
      <c r="F467" s="13">
        <v>1.08813276</v>
      </c>
      <c r="G467" s="13">
        <v>1.10318598</v>
      </c>
      <c r="H467" s="13">
        <v>1.0494244799999999</v>
      </c>
      <c r="I467" s="13">
        <v>0.93329964</v>
      </c>
      <c r="J467" s="13">
        <v>0.95480424</v>
      </c>
      <c r="K467" s="13">
        <v>0.9591051599999999</v>
      </c>
      <c r="L467" s="13">
        <v>0.9612556199999999</v>
      </c>
      <c r="M467" s="13">
        <v>0.9634060799999999</v>
      </c>
      <c r="N467" s="13">
        <v>1.0064152799999997</v>
      </c>
      <c r="O467" s="13">
        <v>0.9698574599999997</v>
      </c>
      <c r="P467" s="13">
        <v>1.1633988599999998</v>
      </c>
      <c r="Q467" s="13">
        <v>0.9784592999999998</v>
      </c>
      <c r="R467" s="13">
        <v>0.31826807999999995</v>
      </c>
      <c r="S467" s="13">
        <v>3.16547712</v>
      </c>
      <c r="T467" s="13">
        <v>129.30070841999998</v>
      </c>
      <c r="U467" s="13">
        <v>122.29881066</v>
      </c>
      <c r="V467" s="13">
        <v>124.24067603999998</v>
      </c>
      <c r="W467" s="13">
        <v>121.63431852</v>
      </c>
      <c r="X467" s="13">
        <v>51.80028047999999</v>
      </c>
      <c r="Y467" s="13">
        <v>48.45201425999999</v>
      </c>
    </row>
    <row r="468" spans="1:25" ht="11.25">
      <c r="A468" s="12">
        <f t="shared" si="11"/>
        <v>41500</v>
      </c>
      <c r="B468" s="13">
        <v>128.88136871999998</v>
      </c>
      <c r="C468" s="13">
        <v>129.88348308</v>
      </c>
      <c r="D468" s="13">
        <v>131.7909411</v>
      </c>
      <c r="E468" s="13">
        <v>142.98193494</v>
      </c>
      <c r="F468" s="13">
        <v>14.990856659999997</v>
      </c>
      <c r="G468" s="13">
        <v>0.48385349999999994</v>
      </c>
      <c r="H468" s="13">
        <v>0.5526682199999998</v>
      </c>
      <c r="I468" s="13">
        <v>0.25375427999999994</v>
      </c>
      <c r="J468" s="13">
        <v>0.44084429999999997</v>
      </c>
      <c r="K468" s="13">
        <v>0.44299476</v>
      </c>
      <c r="L468" s="13">
        <v>0.43869384</v>
      </c>
      <c r="M468" s="13">
        <v>0.4472956799999999</v>
      </c>
      <c r="N468" s="13">
        <v>0.4451452199999999</v>
      </c>
      <c r="O468" s="13">
        <v>0.42364061999999997</v>
      </c>
      <c r="P468" s="13">
        <v>0.42364061999999997</v>
      </c>
      <c r="Q468" s="13">
        <v>0.6107306399999999</v>
      </c>
      <c r="R468" s="13">
        <v>0.7935197399999999</v>
      </c>
      <c r="S468" s="13">
        <v>0.4451452199999999</v>
      </c>
      <c r="T468" s="13">
        <v>27.712978019999998</v>
      </c>
      <c r="U468" s="13">
        <v>130.75441937999997</v>
      </c>
      <c r="V468" s="13">
        <v>129.79316375999997</v>
      </c>
      <c r="W468" s="13">
        <v>129.65338386</v>
      </c>
      <c r="X468" s="13">
        <v>129.25124784</v>
      </c>
      <c r="Y468" s="13">
        <v>60.51824531999999</v>
      </c>
    </row>
    <row r="469" spans="1:25" ht="11.25">
      <c r="A469" s="12">
        <f t="shared" si="11"/>
        <v>41501</v>
      </c>
      <c r="B469" s="13">
        <v>39.93404219999999</v>
      </c>
      <c r="C469" s="13">
        <v>114.86251997999999</v>
      </c>
      <c r="D469" s="13">
        <v>38.76849288</v>
      </c>
      <c r="E469" s="13">
        <v>128.41256843999997</v>
      </c>
      <c r="F469" s="13">
        <v>0.9526537799999999</v>
      </c>
      <c r="G469" s="13">
        <v>87.21620621999999</v>
      </c>
      <c r="H469" s="13">
        <v>4.84498638</v>
      </c>
      <c r="I469" s="13">
        <v>5.30518482</v>
      </c>
      <c r="J469" s="13">
        <v>160.7898942</v>
      </c>
      <c r="K469" s="13">
        <v>162.55757232</v>
      </c>
      <c r="L469" s="13">
        <v>38.660969879999996</v>
      </c>
      <c r="M469" s="13">
        <v>46.59401681999999</v>
      </c>
      <c r="N469" s="13">
        <v>170.70566525999996</v>
      </c>
      <c r="O469" s="13">
        <v>143.50664718</v>
      </c>
      <c r="P469" s="13">
        <v>93.91919003999999</v>
      </c>
      <c r="Q469" s="13">
        <v>54.44319581999999</v>
      </c>
      <c r="R469" s="13">
        <v>0.33117083999999997</v>
      </c>
      <c r="S469" s="13">
        <v>2.8579613399999997</v>
      </c>
      <c r="T469" s="13">
        <v>0.00215046</v>
      </c>
      <c r="U469" s="13">
        <v>0</v>
      </c>
      <c r="V469" s="13">
        <v>113.27333003999999</v>
      </c>
      <c r="W469" s="13">
        <v>0.5698719</v>
      </c>
      <c r="X469" s="13">
        <v>0.24730289999999996</v>
      </c>
      <c r="Y469" s="13">
        <v>110.53579445999998</v>
      </c>
    </row>
    <row r="470" spans="1:25" ht="11.25">
      <c r="A470" s="12">
        <f t="shared" si="11"/>
        <v>41502</v>
      </c>
      <c r="B470" s="13">
        <v>0.16343496</v>
      </c>
      <c r="C470" s="13">
        <v>0.28601118</v>
      </c>
      <c r="D470" s="13">
        <v>0.10322208</v>
      </c>
      <c r="E470" s="13">
        <v>0.17848817999999997</v>
      </c>
      <c r="F470" s="13">
        <v>0.29246256</v>
      </c>
      <c r="G470" s="13">
        <v>0.08171748</v>
      </c>
      <c r="H470" s="13">
        <v>0.5999783399999999</v>
      </c>
      <c r="I470" s="13">
        <v>0.78276744</v>
      </c>
      <c r="J470" s="13">
        <v>0.22794875999999997</v>
      </c>
      <c r="K470" s="13">
        <v>0.6902976599999999</v>
      </c>
      <c r="L470" s="13">
        <v>0.67524444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5.032076399999999</v>
      </c>
      <c r="S470" s="13">
        <v>94.05251855999998</v>
      </c>
      <c r="T470" s="13">
        <v>0.00430092</v>
      </c>
      <c r="U470" s="13">
        <v>40.594233419999995</v>
      </c>
      <c r="V470" s="13">
        <v>111.94219529999997</v>
      </c>
      <c r="W470" s="13">
        <v>3.4084790999999997</v>
      </c>
      <c r="X470" s="13">
        <v>110.92932863999998</v>
      </c>
      <c r="Y470" s="13">
        <v>107.87997635999999</v>
      </c>
    </row>
    <row r="471" spans="1:25" ht="11.25">
      <c r="A471" s="12">
        <f t="shared" si="11"/>
        <v>41503</v>
      </c>
      <c r="B471" s="13">
        <v>116.67320729999997</v>
      </c>
      <c r="C471" s="13">
        <v>118.81506545999999</v>
      </c>
      <c r="D471" s="13">
        <v>3.2773010399999998</v>
      </c>
      <c r="E471" s="13">
        <v>4.01705928</v>
      </c>
      <c r="F471" s="13">
        <v>24.302348459999997</v>
      </c>
      <c r="G471" s="13">
        <v>16.42736394</v>
      </c>
      <c r="H471" s="13">
        <v>2.0665920599999996</v>
      </c>
      <c r="I471" s="13">
        <v>0.7569619199999998</v>
      </c>
      <c r="J471" s="13">
        <v>0.30536531999999994</v>
      </c>
      <c r="K471" s="13">
        <v>0.29461302</v>
      </c>
      <c r="L471" s="13">
        <v>5.1568030799999995</v>
      </c>
      <c r="M471" s="13">
        <v>56.092598639999984</v>
      </c>
      <c r="N471" s="13">
        <v>54.02385611999999</v>
      </c>
      <c r="O471" s="13">
        <v>17.10475884</v>
      </c>
      <c r="P471" s="13">
        <v>0.13977989999999998</v>
      </c>
      <c r="Q471" s="13">
        <v>0.15268265999999997</v>
      </c>
      <c r="R471" s="13">
        <v>0</v>
      </c>
      <c r="S471" s="13">
        <v>0</v>
      </c>
      <c r="T471" s="13">
        <v>14.345718659999998</v>
      </c>
      <c r="U471" s="13">
        <v>51.600287699999996</v>
      </c>
      <c r="V471" s="13">
        <v>118.41077897999999</v>
      </c>
      <c r="W471" s="13">
        <v>50.36377319999999</v>
      </c>
      <c r="X471" s="13">
        <v>50.72074956</v>
      </c>
      <c r="Y471" s="13">
        <v>113.53568616</v>
      </c>
    </row>
    <row r="472" spans="1:25" ht="11.25">
      <c r="A472" s="12">
        <f t="shared" si="11"/>
        <v>41504</v>
      </c>
      <c r="B472" s="13">
        <v>87.1688961</v>
      </c>
      <c r="C472" s="13">
        <v>90.77521751999998</v>
      </c>
      <c r="D472" s="13">
        <v>94.89764934</v>
      </c>
      <c r="E472" s="13">
        <v>25.97540634</v>
      </c>
      <c r="F472" s="13">
        <v>8.380342619999999</v>
      </c>
      <c r="G472" s="13">
        <v>0</v>
      </c>
      <c r="H472" s="13">
        <v>26.562481919999996</v>
      </c>
      <c r="I472" s="13">
        <v>0.23009922</v>
      </c>
      <c r="J472" s="13">
        <v>0</v>
      </c>
      <c r="K472" s="13">
        <v>2.7977484599999998</v>
      </c>
      <c r="L472" s="13">
        <v>0</v>
      </c>
      <c r="M472" s="13">
        <v>0</v>
      </c>
      <c r="N472" s="13">
        <v>0</v>
      </c>
      <c r="O472" s="13">
        <v>0</v>
      </c>
      <c r="P472" s="13">
        <v>0.00215046</v>
      </c>
      <c r="Q472" s="13">
        <v>0</v>
      </c>
      <c r="R472" s="13">
        <v>0</v>
      </c>
      <c r="S472" s="13">
        <v>0.4064369399999999</v>
      </c>
      <c r="T472" s="13">
        <v>0.00215046</v>
      </c>
      <c r="U472" s="13">
        <v>0</v>
      </c>
      <c r="V472" s="13">
        <v>104.02205112</v>
      </c>
      <c r="W472" s="13">
        <v>100.99635389999997</v>
      </c>
      <c r="X472" s="13">
        <v>101.44149912</v>
      </c>
      <c r="Y472" s="13">
        <v>90.32362091999998</v>
      </c>
    </row>
    <row r="473" spans="1:25" ht="11.25">
      <c r="A473" s="12">
        <f t="shared" si="11"/>
        <v>41505</v>
      </c>
      <c r="B473" s="13">
        <v>86.22914508</v>
      </c>
      <c r="C473" s="13">
        <v>99.19641888</v>
      </c>
      <c r="D473" s="13">
        <v>104.59407347999998</v>
      </c>
      <c r="E473" s="13">
        <v>0</v>
      </c>
      <c r="F473" s="13">
        <v>0.00215046</v>
      </c>
      <c r="G473" s="13">
        <v>0</v>
      </c>
      <c r="H473" s="13">
        <v>0</v>
      </c>
      <c r="I473" s="13">
        <v>0.027955979999999995</v>
      </c>
      <c r="J473" s="13">
        <v>0.9784592999999998</v>
      </c>
      <c r="K473" s="13">
        <v>0.22579829999999998</v>
      </c>
      <c r="L473" s="13">
        <v>0</v>
      </c>
      <c r="M473" s="13">
        <v>4.421345759999999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97.98570989999997</v>
      </c>
      <c r="V473" s="13">
        <v>84.97972782</v>
      </c>
      <c r="W473" s="13">
        <v>84.40985591999998</v>
      </c>
      <c r="X473" s="13">
        <v>18.218697119999998</v>
      </c>
      <c r="Y473" s="13">
        <v>88.10649665999999</v>
      </c>
    </row>
    <row r="474" spans="1:25" ht="11.25">
      <c r="A474" s="12">
        <f t="shared" si="11"/>
        <v>41506</v>
      </c>
      <c r="B474" s="13">
        <v>0.0107523</v>
      </c>
      <c r="C474" s="13">
        <v>0</v>
      </c>
      <c r="D474" s="13">
        <v>0</v>
      </c>
      <c r="E474" s="13">
        <v>0.13332851999999998</v>
      </c>
      <c r="F474" s="13">
        <v>0</v>
      </c>
      <c r="G474" s="13">
        <v>70.67916882</v>
      </c>
      <c r="H474" s="13">
        <v>130.30282277999996</v>
      </c>
      <c r="I474" s="13">
        <v>131.89201272</v>
      </c>
      <c r="J474" s="13">
        <v>2.0794948199999994</v>
      </c>
      <c r="K474" s="13">
        <v>1.4214540599999999</v>
      </c>
      <c r="L474" s="13">
        <v>0.09892116</v>
      </c>
      <c r="M474" s="13">
        <v>20.693876579999998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0.01935414</v>
      </c>
      <c r="Y474" s="13">
        <v>0.00430092</v>
      </c>
    </row>
    <row r="475" spans="1:25" ht="11.25">
      <c r="A475" s="12">
        <f t="shared" si="11"/>
        <v>41507</v>
      </c>
      <c r="B475" s="13">
        <v>0</v>
      </c>
      <c r="C475" s="13">
        <v>0</v>
      </c>
      <c r="D475" s="13">
        <v>0</v>
      </c>
      <c r="E475" s="13">
        <v>99.41791626</v>
      </c>
      <c r="F475" s="13">
        <v>0.29676347999999997</v>
      </c>
      <c r="G475" s="13">
        <v>0</v>
      </c>
      <c r="H475" s="13">
        <v>0</v>
      </c>
      <c r="I475" s="13">
        <v>0</v>
      </c>
      <c r="J475" s="13">
        <v>0</v>
      </c>
      <c r="K475" s="13">
        <v>0.29246256</v>
      </c>
      <c r="L475" s="13">
        <v>0.29676347999999997</v>
      </c>
      <c r="M475" s="13">
        <v>0.29676347999999997</v>
      </c>
      <c r="N475" s="13">
        <v>0</v>
      </c>
      <c r="O475" s="13">
        <v>0</v>
      </c>
      <c r="P475" s="13">
        <v>0</v>
      </c>
      <c r="Q475" s="13">
        <v>0.30106439999999995</v>
      </c>
      <c r="R475" s="13">
        <v>0.49030487999999994</v>
      </c>
      <c r="S475" s="13">
        <v>127.65775697999999</v>
      </c>
      <c r="T475" s="13">
        <v>0</v>
      </c>
      <c r="U475" s="13">
        <v>0</v>
      </c>
      <c r="V475" s="13">
        <v>87.49791647999999</v>
      </c>
      <c r="W475" s="13">
        <v>83.92815287999998</v>
      </c>
      <c r="X475" s="13">
        <v>0</v>
      </c>
      <c r="Y475" s="13">
        <v>0</v>
      </c>
    </row>
    <row r="476" spans="1:25" ht="11.25">
      <c r="A476" s="12">
        <f t="shared" si="11"/>
        <v>41508</v>
      </c>
      <c r="B476" s="13">
        <v>0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0.46664982</v>
      </c>
      <c r="S476" s="13">
        <v>15.485462459999999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</row>
    <row r="477" spans="1:25" ht="11.25">
      <c r="A477" s="12">
        <f t="shared" si="11"/>
        <v>41509</v>
      </c>
      <c r="B477" s="13">
        <v>0</v>
      </c>
      <c r="C477" s="13">
        <v>0</v>
      </c>
      <c r="D477" s="13">
        <v>0</v>
      </c>
      <c r="E477" s="13">
        <v>0</v>
      </c>
      <c r="F477" s="13">
        <v>0.4365433799999999</v>
      </c>
      <c r="G477" s="13">
        <v>0.51395994</v>
      </c>
      <c r="H477" s="13">
        <v>0.49460579999999993</v>
      </c>
      <c r="I477" s="13">
        <v>0.5268626999999999</v>
      </c>
      <c r="J477" s="13">
        <v>0.41503877999999994</v>
      </c>
      <c r="K477" s="13">
        <v>0.39998556</v>
      </c>
      <c r="L477" s="13">
        <v>0.04946058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80.40569939999999</v>
      </c>
    </row>
    <row r="478" spans="1:25" ht="11.25">
      <c r="A478" s="12">
        <f t="shared" si="11"/>
        <v>41510</v>
      </c>
      <c r="B478" s="13">
        <v>47.740212</v>
      </c>
      <c r="C478" s="13">
        <v>114.49264085999998</v>
      </c>
      <c r="D478" s="13">
        <v>51.991671419999996</v>
      </c>
      <c r="E478" s="13">
        <v>19.773479699999996</v>
      </c>
      <c r="F478" s="13">
        <v>56.59365582</v>
      </c>
      <c r="G478" s="13">
        <v>60.28169471999999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50.81106887999999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</row>
    <row r="479" spans="1:25" ht="11.25">
      <c r="A479" s="12">
        <f t="shared" si="11"/>
        <v>41511</v>
      </c>
      <c r="B479" s="13">
        <v>0.027955979999999995</v>
      </c>
      <c r="C479" s="13">
        <v>0.015053219999999999</v>
      </c>
      <c r="D479" s="13">
        <v>64.13531903999998</v>
      </c>
      <c r="E479" s="13">
        <v>59.298934499999994</v>
      </c>
      <c r="F479" s="13">
        <v>144.97541135999998</v>
      </c>
      <c r="G479" s="13">
        <v>7.16963364</v>
      </c>
      <c r="H479" s="13">
        <v>0</v>
      </c>
      <c r="I479" s="13">
        <v>0</v>
      </c>
      <c r="J479" s="13">
        <v>0</v>
      </c>
      <c r="K479" s="13">
        <v>13.698430199999999</v>
      </c>
      <c r="L479" s="13">
        <v>61.64938727999999</v>
      </c>
      <c r="M479" s="13">
        <v>73.57583843999998</v>
      </c>
      <c r="N479" s="13">
        <v>23.422810319999996</v>
      </c>
      <c r="O479" s="13">
        <v>7.48575126</v>
      </c>
      <c r="P479" s="13">
        <v>0</v>
      </c>
      <c r="Q479" s="13">
        <v>0</v>
      </c>
      <c r="R479" s="13">
        <v>4.154688719999999</v>
      </c>
      <c r="S479" s="13">
        <v>0</v>
      </c>
      <c r="T479" s="13">
        <v>0</v>
      </c>
      <c r="U479" s="13">
        <v>0</v>
      </c>
      <c r="V479" s="13">
        <v>0.01935414</v>
      </c>
      <c r="W479" s="13">
        <v>21.25514664</v>
      </c>
      <c r="X479" s="13">
        <v>0.00215046</v>
      </c>
      <c r="Y479" s="13">
        <v>0</v>
      </c>
    </row>
    <row r="480" spans="1:25" ht="11.25">
      <c r="A480" s="12">
        <f t="shared" si="11"/>
        <v>41512</v>
      </c>
      <c r="B480" s="13">
        <v>71.19742967999998</v>
      </c>
      <c r="C480" s="13">
        <v>74.15646263999999</v>
      </c>
      <c r="D480" s="13">
        <v>80.45085905999998</v>
      </c>
      <c r="E480" s="13">
        <v>110.64116699999998</v>
      </c>
      <c r="F480" s="13">
        <v>105.04782053999999</v>
      </c>
      <c r="G480" s="13">
        <v>69.05342105999999</v>
      </c>
      <c r="H480" s="13">
        <v>1.4343568199999999</v>
      </c>
      <c r="I480" s="13">
        <v>45.49513175999999</v>
      </c>
      <c r="J480" s="13">
        <v>12.294179819999998</v>
      </c>
      <c r="K480" s="13">
        <v>0</v>
      </c>
      <c r="L480" s="13">
        <v>0.00215046</v>
      </c>
      <c r="M480" s="13">
        <v>0</v>
      </c>
      <c r="N480" s="13">
        <v>15.005909879999999</v>
      </c>
      <c r="O480" s="13">
        <v>5.029925939999999</v>
      </c>
      <c r="P480" s="13">
        <v>18.54126612</v>
      </c>
      <c r="Q480" s="13">
        <v>0</v>
      </c>
      <c r="R480" s="13">
        <v>14.840324459999998</v>
      </c>
      <c r="S480" s="13">
        <v>140.14762866</v>
      </c>
      <c r="T480" s="13">
        <v>0.01935414</v>
      </c>
      <c r="U480" s="13">
        <v>0</v>
      </c>
      <c r="V480" s="13">
        <v>0</v>
      </c>
      <c r="W480" s="13">
        <v>20.528291159999995</v>
      </c>
      <c r="X480" s="13">
        <v>88.66991717999998</v>
      </c>
      <c r="Y480" s="13">
        <v>93.07836017999999</v>
      </c>
    </row>
    <row r="481" spans="1:25" ht="11.25">
      <c r="A481" s="12">
        <f t="shared" si="11"/>
        <v>41513</v>
      </c>
      <c r="B481" s="13">
        <v>91.83109337999998</v>
      </c>
      <c r="C481" s="13">
        <v>21.5046</v>
      </c>
      <c r="D481" s="13">
        <v>1.5698357999999997</v>
      </c>
      <c r="E481" s="13">
        <v>28.147370939999995</v>
      </c>
      <c r="F481" s="13">
        <v>1.1741511599999999</v>
      </c>
      <c r="G481" s="13">
        <v>13.171567499999998</v>
      </c>
      <c r="H481" s="13">
        <v>4.905199259999999</v>
      </c>
      <c r="I481" s="13">
        <v>4.61703762</v>
      </c>
      <c r="J481" s="13">
        <v>4.67079912</v>
      </c>
      <c r="K481" s="13">
        <v>35.22883571999999</v>
      </c>
      <c r="L481" s="13">
        <v>0.8537326199999999</v>
      </c>
      <c r="M481" s="13">
        <v>0.9117950399999999</v>
      </c>
      <c r="N481" s="13">
        <v>34.82239878</v>
      </c>
      <c r="O481" s="13">
        <v>0.99351252</v>
      </c>
      <c r="P481" s="13">
        <v>0.9397510199999999</v>
      </c>
      <c r="Q481" s="13">
        <v>0.15913403999999998</v>
      </c>
      <c r="R481" s="13">
        <v>1.5676853399999997</v>
      </c>
      <c r="S481" s="13">
        <v>5.2793792999999996</v>
      </c>
      <c r="T481" s="13">
        <v>1.1332924199999996</v>
      </c>
      <c r="U481" s="13">
        <v>96.0610482</v>
      </c>
      <c r="V481" s="13">
        <v>17.93268594</v>
      </c>
      <c r="W481" s="13">
        <v>89.07420365999998</v>
      </c>
      <c r="X481" s="13">
        <v>90.59242841999999</v>
      </c>
      <c r="Y481" s="13">
        <v>89.76020039999999</v>
      </c>
    </row>
    <row r="482" spans="1:25" ht="11.25">
      <c r="A482" s="12">
        <f t="shared" si="11"/>
        <v>41514</v>
      </c>
      <c r="B482" s="13">
        <v>0</v>
      </c>
      <c r="C482" s="13">
        <v>0</v>
      </c>
      <c r="D482" s="13">
        <v>0.16128449999999997</v>
      </c>
      <c r="E482" s="13">
        <v>0.7225545599999998</v>
      </c>
      <c r="F482" s="13">
        <v>1.11608874</v>
      </c>
      <c r="G482" s="13">
        <v>40.66734906</v>
      </c>
      <c r="H482" s="13">
        <v>11.111426819999998</v>
      </c>
      <c r="I482" s="13">
        <v>53.83676609999999</v>
      </c>
      <c r="J482" s="13">
        <v>11.016806579999997</v>
      </c>
      <c r="K482" s="13">
        <v>0.8644849199999999</v>
      </c>
      <c r="L482" s="13">
        <v>92.8891197</v>
      </c>
      <c r="M482" s="13">
        <v>63.91382165999999</v>
      </c>
      <c r="N482" s="13">
        <v>140.56911881999997</v>
      </c>
      <c r="O482" s="13">
        <v>0.9010427400000001</v>
      </c>
      <c r="P482" s="13">
        <v>0.9117950399999999</v>
      </c>
      <c r="Q482" s="13">
        <v>1.3268338199999998</v>
      </c>
      <c r="R482" s="13">
        <v>1.4838174</v>
      </c>
      <c r="S482" s="13">
        <v>91.43110782</v>
      </c>
      <c r="T482" s="13">
        <v>49.12295778</v>
      </c>
      <c r="U482" s="13">
        <v>88.10219573999998</v>
      </c>
      <c r="V482" s="13">
        <v>0.00430092</v>
      </c>
      <c r="W482" s="13">
        <v>0</v>
      </c>
      <c r="X482" s="13">
        <v>91.55583449999999</v>
      </c>
      <c r="Y482" s="13">
        <v>0</v>
      </c>
    </row>
    <row r="483" spans="1:25" ht="11.25">
      <c r="A483" s="12">
        <f t="shared" si="11"/>
        <v>41515</v>
      </c>
      <c r="B483" s="13">
        <v>0</v>
      </c>
      <c r="C483" s="13">
        <v>0</v>
      </c>
      <c r="D483" s="13">
        <v>34.77723911999999</v>
      </c>
      <c r="E483" s="13">
        <v>3.9245894999999997</v>
      </c>
      <c r="F483" s="13">
        <v>2.4278693399999995</v>
      </c>
      <c r="G483" s="13">
        <v>164.72738646</v>
      </c>
      <c r="H483" s="13">
        <v>2.2794876</v>
      </c>
      <c r="I483" s="13">
        <v>2.6945263799999997</v>
      </c>
      <c r="J483" s="13">
        <v>5.406256439999999</v>
      </c>
      <c r="K483" s="13">
        <v>146.40546725999997</v>
      </c>
      <c r="L483" s="13">
        <v>164.0155842</v>
      </c>
      <c r="M483" s="13">
        <v>165.25424916</v>
      </c>
      <c r="N483" s="13">
        <v>69.23836062</v>
      </c>
      <c r="O483" s="13">
        <v>6.180422039999999</v>
      </c>
      <c r="P483" s="13">
        <v>5.483673</v>
      </c>
      <c r="Q483" s="13">
        <v>2.08164528</v>
      </c>
      <c r="R483" s="13">
        <v>4.05576756</v>
      </c>
      <c r="S483" s="13">
        <v>173.55072383999996</v>
      </c>
      <c r="T483" s="13">
        <v>128.48353362</v>
      </c>
      <c r="U483" s="13">
        <v>0.04731011999999999</v>
      </c>
      <c r="V483" s="13">
        <v>0</v>
      </c>
      <c r="W483" s="13">
        <v>0</v>
      </c>
      <c r="X483" s="13">
        <v>0</v>
      </c>
      <c r="Y483" s="13">
        <v>0</v>
      </c>
    </row>
    <row r="484" spans="1:25" ht="11.25">
      <c r="A484" s="12">
        <f t="shared" si="11"/>
        <v>41516</v>
      </c>
      <c r="B484" s="13">
        <v>0</v>
      </c>
      <c r="C484" s="13">
        <v>0</v>
      </c>
      <c r="D484" s="13">
        <v>0</v>
      </c>
      <c r="E484" s="13">
        <v>1.9461662999999998</v>
      </c>
      <c r="F484" s="13">
        <v>0.8902904399999998</v>
      </c>
      <c r="G484" s="13">
        <v>1.2988778399999998</v>
      </c>
      <c r="H484" s="13">
        <v>1.5440302799999996</v>
      </c>
      <c r="I484" s="13">
        <v>1.4365072799999998</v>
      </c>
      <c r="J484" s="13">
        <v>0.72900594</v>
      </c>
      <c r="K484" s="13">
        <v>0.7096517999999999</v>
      </c>
      <c r="L484" s="13">
        <v>0.6988994999999999</v>
      </c>
      <c r="M484" s="13">
        <v>0.7376077799999999</v>
      </c>
      <c r="N484" s="13">
        <v>0.74836008</v>
      </c>
      <c r="O484" s="13">
        <v>0.70750134</v>
      </c>
      <c r="P484" s="13">
        <v>0.7591123799999999</v>
      </c>
      <c r="Q484" s="13">
        <v>0.9526537799999999</v>
      </c>
      <c r="R484" s="13">
        <v>0.9698574599999997</v>
      </c>
      <c r="S484" s="13">
        <v>123.89445197999999</v>
      </c>
      <c r="T484" s="13">
        <v>0</v>
      </c>
      <c r="U484" s="13">
        <v>71.05549932</v>
      </c>
      <c r="V484" s="13">
        <v>69.33728178</v>
      </c>
      <c r="W484" s="13">
        <v>68.13517463999999</v>
      </c>
      <c r="X484" s="13">
        <v>0</v>
      </c>
      <c r="Y484" s="13">
        <v>66.09653856</v>
      </c>
    </row>
    <row r="485" spans="1:25" ht="11.25">
      <c r="A485" s="12">
        <f t="shared" si="11"/>
        <v>41517</v>
      </c>
      <c r="B485" s="13">
        <v>10.900681739999998</v>
      </c>
      <c r="C485" s="13">
        <v>6.96318948</v>
      </c>
      <c r="D485" s="13">
        <v>17.352061739999996</v>
      </c>
      <c r="E485" s="13">
        <v>14.408082</v>
      </c>
      <c r="F485" s="13">
        <v>18.36707886</v>
      </c>
      <c r="G485" s="13">
        <v>2.1934691999999996</v>
      </c>
      <c r="H485" s="13">
        <v>2.3870105999999995</v>
      </c>
      <c r="I485" s="13">
        <v>2.2042215</v>
      </c>
      <c r="J485" s="13">
        <v>1.9827241199999999</v>
      </c>
      <c r="K485" s="13">
        <v>1.7440230599999995</v>
      </c>
      <c r="L485" s="13">
        <v>1.6730578799999998</v>
      </c>
      <c r="M485" s="13">
        <v>1.6235972999999997</v>
      </c>
      <c r="N485" s="13">
        <v>1.7612267399999997</v>
      </c>
      <c r="O485" s="13">
        <v>1.55478258</v>
      </c>
      <c r="P485" s="13">
        <v>1.8795020399999998</v>
      </c>
      <c r="Q485" s="13">
        <v>2.2601334599999996</v>
      </c>
      <c r="R485" s="13">
        <v>2.3483023199999997</v>
      </c>
      <c r="S485" s="13">
        <v>2.0687425199999994</v>
      </c>
      <c r="T485" s="13">
        <v>132.12641286</v>
      </c>
      <c r="U485" s="13">
        <v>128.2319298</v>
      </c>
      <c r="V485" s="13">
        <v>127.99752966</v>
      </c>
      <c r="W485" s="13">
        <v>132.74574533999998</v>
      </c>
      <c r="X485" s="13">
        <v>31.90422456</v>
      </c>
      <c r="Y485" s="13">
        <v>65.64064103999999</v>
      </c>
    </row>
    <row r="486" ht="12.75">
      <c r="A486" s="16"/>
    </row>
    <row r="487" spans="1:25" ht="36" customHeight="1">
      <c r="A487" s="48" t="s">
        <v>73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50"/>
    </row>
    <row r="489" spans="1:25" ht="12.75">
      <c r="A489" s="48" t="s">
        <v>74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50"/>
    </row>
    <row r="490" spans="1:25" ht="13.5" customHeight="1">
      <c r="A490" s="9"/>
      <c r="B490" s="8" t="s">
        <v>24</v>
      </c>
      <c r="C490" s="10" t="s">
        <v>25</v>
      </c>
      <c r="D490" s="11" t="s">
        <v>26</v>
      </c>
      <c r="E490" s="8" t="s">
        <v>27</v>
      </c>
      <c r="F490" s="8" t="s">
        <v>28</v>
      </c>
      <c r="G490" s="10" t="s">
        <v>29</v>
      </c>
      <c r="H490" s="11" t="s">
        <v>30</v>
      </c>
      <c r="I490" s="8" t="s">
        <v>31</v>
      </c>
      <c r="J490" s="8" t="s">
        <v>32</v>
      </c>
      <c r="K490" s="8" t="s">
        <v>33</v>
      </c>
      <c r="L490" s="8" t="s">
        <v>34</v>
      </c>
      <c r="M490" s="8" t="s">
        <v>35</v>
      </c>
      <c r="N490" s="8" t="s">
        <v>36</v>
      </c>
      <c r="O490" s="8" t="s">
        <v>37</v>
      </c>
      <c r="P490" s="8" t="s">
        <v>38</v>
      </c>
      <c r="Q490" s="8" t="s">
        <v>39</v>
      </c>
      <c r="R490" s="8" t="s">
        <v>40</v>
      </c>
      <c r="S490" s="8" t="s">
        <v>41</v>
      </c>
      <c r="T490" s="8" t="s">
        <v>42</v>
      </c>
      <c r="U490" s="8" t="s">
        <v>43</v>
      </c>
      <c r="V490" s="8" t="s">
        <v>44</v>
      </c>
      <c r="W490" s="8" t="s">
        <v>45</v>
      </c>
      <c r="X490" s="8" t="s">
        <v>46</v>
      </c>
      <c r="Y490" s="8" t="s">
        <v>67</v>
      </c>
    </row>
    <row r="491" spans="1:25" ht="11.25">
      <c r="A491" s="12">
        <f aca="true" t="shared" si="12" ref="A491:A521">A455</f>
        <v>41487</v>
      </c>
      <c r="B491" s="13">
        <v>119.06666927999999</v>
      </c>
      <c r="C491" s="13">
        <v>122.87513394</v>
      </c>
      <c r="D491" s="13">
        <v>128.76739433999998</v>
      </c>
      <c r="E491" s="13">
        <v>134.56073358</v>
      </c>
      <c r="F491" s="13">
        <v>135.26178353999998</v>
      </c>
      <c r="G491" s="13">
        <v>137.85523829999997</v>
      </c>
      <c r="H491" s="13">
        <v>138.91541508</v>
      </c>
      <c r="I491" s="13">
        <v>139.14336383999998</v>
      </c>
      <c r="J491" s="13">
        <v>139.78850183999998</v>
      </c>
      <c r="K491" s="13">
        <v>138.70897091999998</v>
      </c>
      <c r="L491" s="13">
        <v>138.56273964</v>
      </c>
      <c r="M491" s="13">
        <v>138.44446434</v>
      </c>
      <c r="N491" s="13">
        <v>135.24673031999998</v>
      </c>
      <c r="O491" s="13">
        <v>135.3284478</v>
      </c>
      <c r="P491" s="13">
        <v>135.40156344</v>
      </c>
      <c r="Q491" s="13">
        <v>134.77147866</v>
      </c>
      <c r="R491" s="13">
        <v>133.70054957999997</v>
      </c>
      <c r="S491" s="13">
        <v>136.39722641999998</v>
      </c>
      <c r="T491" s="13">
        <v>134.59084001999997</v>
      </c>
      <c r="U491" s="13">
        <v>125.89222931999998</v>
      </c>
      <c r="V491" s="13">
        <v>119.72901095999998</v>
      </c>
      <c r="W491" s="13">
        <v>118.52905427999998</v>
      </c>
      <c r="X491" s="13">
        <v>119.47095575999998</v>
      </c>
      <c r="Y491" s="13">
        <v>118.07530722</v>
      </c>
    </row>
    <row r="492" spans="1:25" ht="11.25">
      <c r="A492" s="12">
        <f t="shared" si="12"/>
        <v>41488</v>
      </c>
      <c r="B492" s="13">
        <v>124.10949797999999</v>
      </c>
      <c r="C492" s="13">
        <v>128.51579051999997</v>
      </c>
      <c r="D492" s="13">
        <v>133.44034391999998</v>
      </c>
      <c r="E492" s="13">
        <v>135.05103845999997</v>
      </c>
      <c r="F492" s="13">
        <v>134.87470074</v>
      </c>
      <c r="G492" s="13">
        <v>133.9414011</v>
      </c>
      <c r="H492" s="13">
        <v>134.74137222</v>
      </c>
      <c r="I492" s="13">
        <v>135.69187553999998</v>
      </c>
      <c r="J492" s="13">
        <v>135.51768828</v>
      </c>
      <c r="K492" s="13">
        <v>135.37790837999998</v>
      </c>
      <c r="L492" s="13">
        <v>134.78868233999998</v>
      </c>
      <c r="M492" s="13">
        <v>136.54990908</v>
      </c>
      <c r="N492" s="13">
        <v>136.12196753999999</v>
      </c>
      <c r="O492" s="13">
        <v>136.38647411999997</v>
      </c>
      <c r="P492" s="13">
        <v>135.59940576</v>
      </c>
      <c r="Q492" s="13">
        <v>136.03594914</v>
      </c>
      <c r="R492" s="13">
        <v>136.00154177999997</v>
      </c>
      <c r="S492" s="13">
        <v>136.77140645999998</v>
      </c>
      <c r="T492" s="13">
        <v>134.44245827999998</v>
      </c>
      <c r="U492" s="13">
        <v>130.79097720000001</v>
      </c>
      <c r="V492" s="13">
        <v>126.64273985999998</v>
      </c>
      <c r="W492" s="13">
        <v>124.59765239999997</v>
      </c>
      <c r="X492" s="13">
        <v>124.12885211999999</v>
      </c>
      <c r="Y492" s="13">
        <v>123.68800781999997</v>
      </c>
    </row>
    <row r="493" spans="1:25" ht="11.25">
      <c r="A493" s="12">
        <f t="shared" si="12"/>
        <v>41489</v>
      </c>
      <c r="B493" s="13">
        <v>121.44507803999998</v>
      </c>
      <c r="C493" s="13">
        <v>123.33748283999999</v>
      </c>
      <c r="D493" s="13">
        <v>127.62119916</v>
      </c>
      <c r="E493" s="13">
        <v>132.87262248</v>
      </c>
      <c r="F493" s="13">
        <v>133.71560279999997</v>
      </c>
      <c r="G493" s="13">
        <v>134.11343789999998</v>
      </c>
      <c r="H493" s="13">
        <v>133.70915141999998</v>
      </c>
      <c r="I493" s="13">
        <v>133.77796614</v>
      </c>
      <c r="J493" s="13">
        <v>137.99071727999998</v>
      </c>
      <c r="K493" s="13">
        <v>135.18866789999998</v>
      </c>
      <c r="L493" s="13">
        <v>134.82739062</v>
      </c>
      <c r="M493" s="13">
        <v>132.96294179999998</v>
      </c>
      <c r="N493" s="13">
        <v>132.82316189999997</v>
      </c>
      <c r="O493" s="13">
        <v>133.06616387999998</v>
      </c>
      <c r="P493" s="13">
        <v>133.47045036</v>
      </c>
      <c r="Q493" s="13">
        <v>133.66399175999996</v>
      </c>
      <c r="R493" s="13">
        <v>132.8124096</v>
      </c>
      <c r="S493" s="13">
        <v>133.78656797999997</v>
      </c>
      <c r="T493" s="13">
        <v>132.60596543999998</v>
      </c>
      <c r="U493" s="13">
        <v>124.05358602</v>
      </c>
      <c r="V493" s="13">
        <v>119.25375929999997</v>
      </c>
      <c r="W493" s="13">
        <v>117.8667126</v>
      </c>
      <c r="X493" s="13">
        <v>117.97208513999999</v>
      </c>
      <c r="Y493" s="13">
        <v>116.19150425999997</v>
      </c>
    </row>
    <row r="494" spans="1:25" ht="11.25">
      <c r="A494" s="12">
        <f t="shared" si="12"/>
        <v>41490</v>
      </c>
      <c r="B494" s="13">
        <v>92.82245543999998</v>
      </c>
      <c r="C494" s="13">
        <v>93.62457701999999</v>
      </c>
      <c r="D494" s="13">
        <v>96.37501536</v>
      </c>
      <c r="E494" s="13">
        <v>100.80711341999998</v>
      </c>
      <c r="F494" s="13">
        <v>105.26071608</v>
      </c>
      <c r="G494" s="13">
        <v>107.51439815999998</v>
      </c>
      <c r="H494" s="13">
        <v>108.55522079999999</v>
      </c>
      <c r="I494" s="13">
        <v>109.24121754</v>
      </c>
      <c r="J494" s="13">
        <v>107.88427727999999</v>
      </c>
      <c r="K494" s="13">
        <v>107.11656305999999</v>
      </c>
      <c r="L494" s="13">
        <v>106.21121939999999</v>
      </c>
      <c r="M494" s="13">
        <v>105.51231989999998</v>
      </c>
      <c r="N494" s="13">
        <v>106.06068719999999</v>
      </c>
      <c r="O494" s="13">
        <v>106.58970036</v>
      </c>
      <c r="P494" s="13">
        <v>106.70152427999999</v>
      </c>
      <c r="Q494" s="13">
        <v>134.75642544</v>
      </c>
      <c r="R494" s="13">
        <v>144.91089756</v>
      </c>
      <c r="S494" s="13">
        <v>143.06365241999998</v>
      </c>
      <c r="T494" s="13">
        <v>137.85953922</v>
      </c>
      <c r="U494" s="13">
        <v>94.74281622</v>
      </c>
      <c r="V494" s="13">
        <v>91.23971687999999</v>
      </c>
      <c r="W494" s="13">
        <v>90.21179699999999</v>
      </c>
      <c r="X494" s="13">
        <v>89.73009395999999</v>
      </c>
      <c r="Y494" s="13">
        <v>88.89786593999999</v>
      </c>
    </row>
    <row r="495" spans="1:25" ht="11.25">
      <c r="A495" s="12">
        <f t="shared" si="12"/>
        <v>41491</v>
      </c>
      <c r="B495" s="13">
        <v>134.71556669999998</v>
      </c>
      <c r="C495" s="13">
        <v>133.71345233999998</v>
      </c>
      <c r="D495" s="13">
        <v>138.58854516</v>
      </c>
      <c r="E495" s="13">
        <v>141.79273056</v>
      </c>
      <c r="F495" s="13">
        <v>145.50657497999998</v>
      </c>
      <c r="G495" s="13">
        <v>146.77534637999997</v>
      </c>
      <c r="H495" s="13">
        <v>149.78599038</v>
      </c>
      <c r="I495" s="13">
        <v>150.88702589999997</v>
      </c>
      <c r="J495" s="13">
        <v>148.87634579999997</v>
      </c>
      <c r="K495" s="13">
        <v>148.5860337</v>
      </c>
      <c r="L495" s="13">
        <v>148.50216575999997</v>
      </c>
      <c r="M495" s="13">
        <v>147.7796112</v>
      </c>
      <c r="N495" s="13">
        <v>148.07207375999997</v>
      </c>
      <c r="O495" s="13">
        <v>149.61180312</v>
      </c>
      <c r="P495" s="13">
        <v>151.85043198</v>
      </c>
      <c r="Q495" s="13">
        <v>153.22457591999998</v>
      </c>
      <c r="R495" s="13">
        <v>153.03103452</v>
      </c>
      <c r="S495" s="13">
        <v>152.42460479999997</v>
      </c>
      <c r="T495" s="13">
        <v>143.57116097999997</v>
      </c>
      <c r="U495" s="13">
        <v>138.47026985999997</v>
      </c>
      <c r="V495" s="13">
        <v>136.37787227999996</v>
      </c>
      <c r="W495" s="13">
        <v>136.02089592</v>
      </c>
      <c r="X495" s="13">
        <v>136.26819881999998</v>
      </c>
      <c r="Y495" s="13">
        <v>136.15637489999997</v>
      </c>
    </row>
    <row r="496" spans="1:25" ht="11.25">
      <c r="A496" s="12">
        <f t="shared" si="12"/>
        <v>41492</v>
      </c>
      <c r="B496" s="13">
        <v>116.87320007999999</v>
      </c>
      <c r="C496" s="13">
        <v>117.89251812</v>
      </c>
      <c r="D496" s="13">
        <v>133.67259359999997</v>
      </c>
      <c r="E496" s="13">
        <v>135.23382756</v>
      </c>
      <c r="F496" s="13">
        <v>138.45091571999998</v>
      </c>
      <c r="G496" s="13">
        <v>138.89391048</v>
      </c>
      <c r="H496" s="13">
        <v>139.71968712</v>
      </c>
      <c r="I496" s="13">
        <v>140.33256821999998</v>
      </c>
      <c r="J496" s="13">
        <v>140.39708202</v>
      </c>
      <c r="K496" s="13">
        <v>138.83584806</v>
      </c>
      <c r="L496" s="13">
        <v>138.14124947999997</v>
      </c>
      <c r="M496" s="13">
        <v>138.17135592</v>
      </c>
      <c r="N496" s="13">
        <v>138.16060362</v>
      </c>
      <c r="O496" s="13">
        <v>138.50252675999997</v>
      </c>
      <c r="P496" s="13">
        <v>140.03365427999995</v>
      </c>
      <c r="Q496" s="13">
        <v>139.23798408</v>
      </c>
      <c r="R496" s="13">
        <v>138.32403857999998</v>
      </c>
      <c r="S496" s="13">
        <v>141.17124761999997</v>
      </c>
      <c r="T496" s="13">
        <v>136.86172577999997</v>
      </c>
      <c r="U496" s="13">
        <v>131.73072822</v>
      </c>
      <c r="V496" s="13">
        <v>126.95025564</v>
      </c>
      <c r="W496" s="13">
        <v>118.21723757999999</v>
      </c>
      <c r="X496" s="13">
        <v>123.06222395999998</v>
      </c>
      <c r="Y496" s="13">
        <v>117.18071585999998</v>
      </c>
    </row>
    <row r="497" spans="1:25" ht="11.25">
      <c r="A497" s="12">
        <f t="shared" si="12"/>
        <v>41493</v>
      </c>
      <c r="B497" s="13">
        <v>101.28666599999998</v>
      </c>
      <c r="C497" s="13">
        <v>111.00889566</v>
      </c>
      <c r="D497" s="13">
        <v>110.58955595999998</v>
      </c>
      <c r="E497" s="13">
        <v>120.84940062</v>
      </c>
      <c r="F497" s="13">
        <v>134.67470796</v>
      </c>
      <c r="G497" s="13">
        <v>135.51768828</v>
      </c>
      <c r="H497" s="13">
        <v>138.17135592</v>
      </c>
      <c r="I497" s="13">
        <v>139.00573439999997</v>
      </c>
      <c r="J497" s="13">
        <v>137.92620348</v>
      </c>
      <c r="K497" s="13">
        <v>137.87889335999998</v>
      </c>
      <c r="L497" s="13">
        <v>137.64449322</v>
      </c>
      <c r="M497" s="13">
        <v>136.31765939999997</v>
      </c>
      <c r="N497" s="13">
        <v>136.18648133999997</v>
      </c>
      <c r="O497" s="13">
        <v>136.75635323999998</v>
      </c>
      <c r="P497" s="13">
        <v>137.1885957</v>
      </c>
      <c r="Q497" s="13">
        <v>136.12626845999998</v>
      </c>
      <c r="R497" s="13">
        <v>137.28751685999998</v>
      </c>
      <c r="S497" s="13">
        <v>140.49385272</v>
      </c>
      <c r="T497" s="13">
        <v>126.03415968</v>
      </c>
      <c r="U497" s="13">
        <v>115.00014941999999</v>
      </c>
      <c r="V497" s="13">
        <v>110.13795935999998</v>
      </c>
      <c r="W497" s="13">
        <v>107.97674706</v>
      </c>
      <c r="X497" s="13">
        <v>100.43293337999998</v>
      </c>
      <c r="Y497" s="13">
        <v>101.44149912</v>
      </c>
    </row>
    <row r="498" spans="1:25" ht="11.25">
      <c r="A498" s="12">
        <f t="shared" si="12"/>
        <v>41494</v>
      </c>
      <c r="B498" s="13">
        <v>27.487179719999997</v>
      </c>
      <c r="C498" s="13">
        <v>28.71294192</v>
      </c>
      <c r="D498" s="13">
        <v>30.725772479999993</v>
      </c>
      <c r="E498" s="13">
        <v>32.89988754</v>
      </c>
      <c r="F498" s="13">
        <v>132.07910274</v>
      </c>
      <c r="G498" s="13">
        <v>135.37790837999998</v>
      </c>
      <c r="H498" s="13">
        <v>136.47249252</v>
      </c>
      <c r="I498" s="13">
        <v>136.71549449999998</v>
      </c>
      <c r="J498" s="13">
        <v>137.16279018</v>
      </c>
      <c r="K498" s="13">
        <v>135.20372111999998</v>
      </c>
      <c r="L498" s="13">
        <v>136.68108714</v>
      </c>
      <c r="M498" s="13">
        <v>134.72201808</v>
      </c>
      <c r="N498" s="13">
        <v>133.93710018</v>
      </c>
      <c r="O498" s="13">
        <v>134.20590768</v>
      </c>
      <c r="P498" s="13">
        <v>134.39084724</v>
      </c>
      <c r="Q498" s="13">
        <v>135.6295122</v>
      </c>
      <c r="R498" s="13">
        <v>135.72843336</v>
      </c>
      <c r="S498" s="13">
        <v>138.4251102</v>
      </c>
      <c r="T498" s="13">
        <v>132.5436021</v>
      </c>
      <c r="U498" s="13">
        <v>28.99680264</v>
      </c>
      <c r="V498" s="13">
        <v>28.046299319999992</v>
      </c>
      <c r="W498" s="13">
        <v>27.54309168</v>
      </c>
      <c r="X498" s="13">
        <v>27.590401799999995</v>
      </c>
      <c r="Y498" s="13">
        <v>27.444170519999997</v>
      </c>
    </row>
    <row r="499" spans="1:25" ht="11.25">
      <c r="A499" s="12">
        <f t="shared" si="12"/>
        <v>41495</v>
      </c>
      <c r="B499" s="13">
        <v>108.95090543999999</v>
      </c>
      <c r="C499" s="13">
        <v>111.19598567999999</v>
      </c>
      <c r="D499" s="13">
        <v>117.61510877999997</v>
      </c>
      <c r="E499" s="13">
        <v>122.46654653999998</v>
      </c>
      <c r="F499" s="13">
        <v>133.50915863999998</v>
      </c>
      <c r="G499" s="13">
        <v>145.04852699999998</v>
      </c>
      <c r="H499" s="13">
        <v>146.768895</v>
      </c>
      <c r="I499" s="13">
        <v>147.59037072</v>
      </c>
      <c r="J499" s="13">
        <v>147.26350079999997</v>
      </c>
      <c r="K499" s="13">
        <v>147.30650999999997</v>
      </c>
      <c r="L499" s="13">
        <v>136.43808516</v>
      </c>
      <c r="M499" s="13">
        <v>135.9305766</v>
      </c>
      <c r="N499" s="13">
        <v>135.20802203999997</v>
      </c>
      <c r="O499" s="13">
        <v>136.23164099999997</v>
      </c>
      <c r="P499" s="13">
        <v>147.60542393999998</v>
      </c>
      <c r="Q499" s="13">
        <v>147.93874524</v>
      </c>
      <c r="R499" s="13">
        <v>146.89147122</v>
      </c>
      <c r="S499" s="13">
        <v>149.06128535999997</v>
      </c>
      <c r="T499" s="13">
        <v>134.14354433999998</v>
      </c>
      <c r="U499" s="13">
        <v>116.58073751999999</v>
      </c>
      <c r="V499" s="13">
        <v>112.76367101999999</v>
      </c>
      <c r="W499" s="13">
        <v>110.28204018000001</v>
      </c>
      <c r="X499" s="13">
        <v>110.92287725999998</v>
      </c>
      <c r="Y499" s="13">
        <v>109.52292779999999</v>
      </c>
    </row>
    <row r="500" spans="1:25" ht="11.25">
      <c r="A500" s="12">
        <f t="shared" si="12"/>
        <v>41496</v>
      </c>
      <c r="B500" s="13">
        <v>96.36641352</v>
      </c>
      <c r="C500" s="13">
        <v>101.17699254</v>
      </c>
      <c r="D500" s="13">
        <v>100.82001617999998</v>
      </c>
      <c r="E500" s="13">
        <v>115.53561395999999</v>
      </c>
      <c r="F500" s="13">
        <v>134.14999572</v>
      </c>
      <c r="G500" s="13">
        <v>148.79032739999997</v>
      </c>
      <c r="H500" s="13">
        <v>153.87401483999997</v>
      </c>
      <c r="I500" s="13">
        <v>154.49334731999997</v>
      </c>
      <c r="J500" s="13">
        <v>155.07182106</v>
      </c>
      <c r="K500" s="13">
        <v>151.65904103999998</v>
      </c>
      <c r="L500" s="13">
        <v>149.87200877999996</v>
      </c>
      <c r="M500" s="13">
        <v>149.79459222</v>
      </c>
      <c r="N500" s="13">
        <v>148.72366313999999</v>
      </c>
      <c r="O500" s="13">
        <v>149.35159746</v>
      </c>
      <c r="P500" s="13">
        <v>150.97949567999999</v>
      </c>
      <c r="Q500" s="13">
        <v>150.89132681999996</v>
      </c>
      <c r="R500" s="13">
        <v>152.5643847</v>
      </c>
      <c r="S500" s="13">
        <v>157.03734149999997</v>
      </c>
      <c r="T500" s="13">
        <v>136.37787227999996</v>
      </c>
      <c r="U500" s="13">
        <v>109.76592977999998</v>
      </c>
      <c r="V500" s="13">
        <v>106.25637906</v>
      </c>
      <c r="W500" s="13">
        <v>103.31670023999999</v>
      </c>
      <c r="X500" s="13">
        <v>103.26508919999999</v>
      </c>
      <c r="Y500" s="13">
        <v>100.63937753999998</v>
      </c>
    </row>
    <row r="501" spans="1:25" ht="11.25">
      <c r="A501" s="12">
        <f t="shared" si="12"/>
        <v>41497</v>
      </c>
      <c r="B501" s="13">
        <v>113.78728997999998</v>
      </c>
      <c r="C501" s="13">
        <v>118.46669093999999</v>
      </c>
      <c r="D501" s="13">
        <v>124.10949797999999</v>
      </c>
      <c r="E501" s="13">
        <v>125.79975953999998</v>
      </c>
      <c r="F501" s="13">
        <v>134.6940621</v>
      </c>
      <c r="G501" s="13">
        <v>150.52359816</v>
      </c>
      <c r="H501" s="13">
        <v>155.43739925999995</v>
      </c>
      <c r="I501" s="13">
        <v>155.13633485999998</v>
      </c>
      <c r="J501" s="13">
        <v>152.28912581999998</v>
      </c>
      <c r="K501" s="13">
        <v>152.04397337999998</v>
      </c>
      <c r="L501" s="13">
        <v>151.37302985999997</v>
      </c>
      <c r="M501" s="13">
        <v>149.81824727999998</v>
      </c>
      <c r="N501" s="13">
        <v>138.33909179999998</v>
      </c>
      <c r="O501" s="13">
        <v>150.79455612</v>
      </c>
      <c r="P501" s="13">
        <v>151.19239122</v>
      </c>
      <c r="Q501" s="13">
        <v>150.74939645999999</v>
      </c>
      <c r="R501" s="13">
        <v>155.1019275</v>
      </c>
      <c r="S501" s="13">
        <v>153.12565475999997</v>
      </c>
      <c r="T501" s="13">
        <v>135.94132889999997</v>
      </c>
      <c r="U501" s="13">
        <v>125.40407489999998</v>
      </c>
      <c r="V501" s="13">
        <v>118.33121195999998</v>
      </c>
      <c r="W501" s="13">
        <v>114.4259766</v>
      </c>
      <c r="X501" s="13">
        <v>114.85176768</v>
      </c>
      <c r="Y501" s="13">
        <v>113.70342203999999</v>
      </c>
    </row>
    <row r="502" spans="1:25" ht="11.25">
      <c r="A502" s="12">
        <f t="shared" si="12"/>
        <v>41498</v>
      </c>
      <c r="B502" s="13">
        <v>111.23684441999998</v>
      </c>
      <c r="C502" s="13">
        <v>110.82395609999999</v>
      </c>
      <c r="D502" s="13">
        <v>113.11849692</v>
      </c>
      <c r="E502" s="13">
        <v>133.9521534</v>
      </c>
      <c r="F502" s="13">
        <v>149.66986554</v>
      </c>
      <c r="G502" s="13">
        <v>152.96006933999996</v>
      </c>
      <c r="H502" s="13">
        <v>154.080459</v>
      </c>
      <c r="I502" s="13">
        <v>154.8008631</v>
      </c>
      <c r="J502" s="13">
        <v>153.21812454</v>
      </c>
      <c r="K502" s="13">
        <v>154.6395786</v>
      </c>
      <c r="L502" s="13">
        <v>155.08687428</v>
      </c>
      <c r="M502" s="13">
        <v>152.22891294</v>
      </c>
      <c r="N502" s="13">
        <v>151.22679857999998</v>
      </c>
      <c r="O502" s="13">
        <v>155.56427639999998</v>
      </c>
      <c r="P502" s="13">
        <v>154.01379474</v>
      </c>
      <c r="Q502" s="13">
        <v>153.47402927999997</v>
      </c>
      <c r="R502" s="13">
        <v>152.73427103999998</v>
      </c>
      <c r="S502" s="13">
        <v>151.97515865999998</v>
      </c>
      <c r="T502" s="13">
        <v>136.74130001999998</v>
      </c>
      <c r="U502" s="13">
        <v>117.69252533999997</v>
      </c>
      <c r="V502" s="13">
        <v>111.98305404</v>
      </c>
      <c r="W502" s="13">
        <v>110.51859077999997</v>
      </c>
      <c r="X502" s="13">
        <v>110.67557435999997</v>
      </c>
      <c r="Y502" s="13">
        <v>111.22394166000001</v>
      </c>
    </row>
    <row r="503" spans="1:25" ht="11.25">
      <c r="A503" s="12">
        <f t="shared" si="12"/>
        <v>41499</v>
      </c>
      <c r="B503" s="13">
        <v>115.65173879999998</v>
      </c>
      <c r="C503" s="13">
        <v>124.87721219999999</v>
      </c>
      <c r="D503" s="13">
        <v>126.06426611999998</v>
      </c>
      <c r="E503" s="13">
        <v>128.30074452</v>
      </c>
      <c r="F503" s="13">
        <v>140.55621606</v>
      </c>
      <c r="G503" s="13">
        <v>152.37514421999998</v>
      </c>
      <c r="H503" s="13">
        <v>153.45252467999998</v>
      </c>
      <c r="I503" s="13">
        <v>155.07612197999998</v>
      </c>
      <c r="J503" s="13">
        <v>154.1019636</v>
      </c>
      <c r="K503" s="13">
        <v>154.17507924</v>
      </c>
      <c r="L503" s="13">
        <v>153.4460733</v>
      </c>
      <c r="M503" s="13">
        <v>153.45682559999997</v>
      </c>
      <c r="N503" s="13">
        <v>152.85254633999998</v>
      </c>
      <c r="O503" s="13">
        <v>152.26977168</v>
      </c>
      <c r="P503" s="13">
        <v>155.49331121999998</v>
      </c>
      <c r="Q503" s="13">
        <v>156.76638354</v>
      </c>
      <c r="R503" s="13">
        <v>156.75993215999998</v>
      </c>
      <c r="S503" s="13">
        <v>154.97935127999997</v>
      </c>
      <c r="T503" s="13">
        <v>125.76105125999997</v>
      </c>
      <c r="U503" s="13">
        <v>123.93316025999997</v>
      </c>
      <c r="V503" s="13">
        <v>120.92896764</v>
      </c>
      <c r="W503" s="13">
        <v>118.3183092</v>
      </c>
      <c r="X503" s="13">
        <v>118.71399383999997</v>
      </c>
      <c r="Y503" s="13">
        <v>115.64528741999999</v>
      </c>
    </row>
    <row r="504" spans="1:25" ht="11.25">
      <c r="A504" s="12">
        <f t="shared" si="12"/>
        <v>41500</v>
      </c>
      <c r="B504" s="13">
        <v>125.37396845999997</v>
      </c>
      <c r="C504" s="13">
        <v>126.25780751999999</v>
      </c>
      <c r="D504" s="13">
        <v>128.33515187999998</v>
      </c>
      <c r="E504" s="13">
        <v>139.6401201</v>
      </c>
      <c r="F504" s="13">
        <v>140.14977911999998</v>
      </c>
      <c r="G504" s="13">
        <v>158.76631134</v>
      </c>
      <c r="H504" s="13">
        <v>159.59638889999997</v>
      </c>
      <c r="I504" s="13">
        <v>160.94257685999997</v>
      </c>
      <c r="J504" s="13">
        <v>159.6071412</v>
      </c>
      <c r="K504" s="13">
        <v>160.46302427999998</v>
      </c>
      <c r="L504" s="13">
        <v>161.52535152</v>
      </c>
      <c r="M504" s="13">
        <v>141.24866418</v>
      </c>
      <c r="N504" s="13">
        <v>140.34977189999998</v>
      </c>
      <c r="O504" s="13">
        <v>140.80781987999998</v>
      </c>
      <c r="P504" s="13">
        <v>141.92175816</v>
      </c>
      <c r="Q504" s="13">
        <v>160.49528117999998</v>
      </c>
      <c r="R504" s="13">
        <v>159.79423121999997</v>
      </c>
      <c r="S504" s="13">
        <v>159.86089547999998</v>
      </c>
      <c r="T504" s="13">
        <v>137.70255563999999</v>
      </c>
      <c r="U504" s="13">
        <v>126.75671424</v>
      </c>
      <c r="V504" s="13">
        <v>125.69868791999998</v>
      </c>
      <c r="W504" s="13">
        <v>125.60406768</v>
      </c>
      <c r="X504" s="13">
        <v>125.29440143999997</v>
      </c>
      <c r="Y504" s="13">
        <v>125.14171877999998</v>
      </c>
    </row>
    <row r="505" spans="1:25" ht="11.25">
      <c r="A505" s="12">
        <f t="shared" si="12"/>
        <v>41501</v>
      </c>
      <c r="B505" s="13">
        <v>109.75732794</v>
      </c>
      <c r="C505" s="13">
        <v>111.8669292</v>
      </c>
      <c r="D505" s="13">
        <v>118.06455491999999</v>
      </c>
      <c r="E505" s="13">
        <v>125.02989485999998</v>
      </c>
      <c r="F505" s="13">
        <v>125.35891524</v>
      </c>
      <c r="G505" s="13">
        <v>159.64799993999998</v>
      </c>
      <c r="H505" s="13">
        <v>161.18127791999999</v>
      </c>
      <c r="I505" s="13">
        <v>162.23715377999997</v>
      </c>
      <c r="J505" s="13">
        <v>162.28231343999997</v>
      </c>
      <c r="K505" s="13">
        <v>163.71451979999998</v>
      </c>
      <c r="L505" s="13">
        <v>163.14679835999996</v>
      </c>
      <c r="M505" s="13">
        <v>169.97665931999995</v>
      </c>
      <c r="N505" s="13">
        <v>165.60262368</v>
      </c>
      <c r="O505" s="13">
        <v>141.74111951999998</v>
      </c>
      <c r="P505" s="13">
        <v>166.03916705999998</v>
      </c>
      <c r="Q505" s="13">
        <v>161.61782129999997</v>
      </c>
      <c r="R505" s="13">
        <v>161.86297374</v>
      </c>
      <c r="S505" s="13">
        <v>160.50603347999999</v>
      </c>
      <c r="T505" s="13">
        <v>123.81488495999999</v>
      </c>
      <c r="U505" s="13">
        <v>113.93997263999998</v>
      </c>
      <c r="V505" s="13">
        <v>109.61539757999999</v>
      </c>
      <c r="W505" s="13">
        <v>109.16165052</v>
      </c>
      <c r="X505" s="13">
        <v>108.96595865999998</v>
      </c>
      <c r="Y505" s="13">
        <v>107.65632851999997</v>
      </c>
    </row>
    <row r="506" spans="1:25" ht="11.25">
      <c r="A506" s="12">
        <f t="shared" si="12"/>
        <v>41502</v>
      </c>
      <c r="B506" s="13">
        <v>109.37669651999998</v>
      </c>
      <c r="C506" s="13">
        <v>113.55719075999997</v>
      </c>
      <c r="D506" s="13">
        <v>117.78284466</v>
      </c>
      <c r="E506" s="13">
        <v>125.22988764</v>
      </c>
      <c r="F506" s="13">
        <v>126.00835416</v>
      </c>
      <c r="G506" s="13">
        <v>138.67886448</v>
      </c>
      <c r="H506" s="13">
        <v>159.84154134</v>
      </c>
      <c r="I506" s="13">
        <v>159.89745329999997</v>
      </c>
      <c r="J506" s="13">
        <v>139.25088683999996</v>
      </c>
      <c r="K506" s="13">
        <v>138.56489009999999</v>
      </c>
      <c r="L506" s="13">
        <v>138.53908457999998</v>
      </c>
      <c r="M506" s="13">
        <v>138.2423211</v>
      </c>
      <c r="N506" s="13">
        <v>126.41479109999999</v>
      </c>
      <c r="O506" s="13">
        <v>126.88574183999998</v>
      </c>
      <c r="P506" s="13">
        <v>136.01229407999998</v>
      </c>
      <c r="Q506" s="13">
        <v>136.5757146</v>
      </c>
      <c r="R506" s="13">
        <v>159.26736852</v>
      </c>
      <c r="S506" s="13">
        <v>158.31041381999998</v>
      </c>
      <c r="T506" s="13">
        <v>123.16759649999999</v>
      </c>
      <c r="U506" s="13">
        <v>111.37877477999999</v>
      </c>
      <c r="V506" s="13">
        <v>108.39393629999998</v>
      </c>
      <c r="W506" s="13">
        <v>106.08004134000001</v>
      </c>
      <c r="X506" s="13">
        <v>107.76385151999999</v>
      </c>
      <c r="Y506" s="13">
        <v>105.17254721999997</v>
      </c>
    </row>
    <row r="507" spans="1:25" ht="11.25">
      <c r="A507" s="12">
        <f t="shared" si="12"/>
        <v>41503</v>
      </c>
      <c r="B507" s="13">
        <v>113.62170456</v>
      </c>
      <c r="C507" s="13">
        <v>115.80657192</v>
      </c>
      <c r="D507" s="13">
        <v>121.40206883999997</v>
      </c>
      <c r="E507" s="13">
        <v>125.75890079999998</v>
      </c>
      <c r="F507" s="13">
        <v>125.96534495999997</v>
      </c>
      <c r="G507" s="13">
        <v>126.59327927999996</v>
      </c>
      <c r="H507" s="13">
        <v>137.89824749999997</v>
      </c>
      <c r="I507" s="13">
        <v>129.88778399999998</v>
      </c>
      <c r="J507" s="13">
        <v>127.52442845999998</v>
      </c>
      <c r="K507" s="13">
        <v>127.33303751999999</v>
      </c>
      <c r="L507" s="13">
        <v>126.99971622</v>
      </c>
      <c r="M507" s="13">
        <v>127.08788507999999</v>
      </c>
      <c r="N507" s="13">
        <v>126.42984431999997</v>
      </c>
      <c r="O507" s="13">
        <v>126.64489031999999</v>
      </c>
      <c r="P507" s="13">
        <v>125.36536661999999</v>
      </c>
      <c r="Q507" s="13">
        <v>126.54596916</v>
      </c>
      <c r="R507" s="13">
        <v>136.24024283999998</v>
      </c>
      <c r="S507" s="13">
        <v>125.87932655999998</v>
      </c>
      <c r="T507" s="13">
        <v>123.37404065999998</v>
      </c>
      <c r="U507" s="13">
        <v>119.91825143999998</v>
      </c>
      <c r="V507" s="13">
        <v>114.89907779999997</v>
      </c>
      <c r="W507" s="13">
        <v>113.14860335999998</v>
      </c>
      <c r="X507" s="13">
        <v>109.59604343999999</v>
      </c>
      <c r="Y507" s="13">
        <v>110.62396331999997</v>
      </c>
    </row>
    <row r="508" spans="1:25" ht="11.25">
      <c r="A508" s="12">
        <f t="shared" si="12"/>
        <v>41504</v>
      </c>
      <c r="B508" s="13">
        <v>84.93241769999999</v>
      </c>
      <c r="C508" s="13">
        <v>88.47852624</v>
      </c>
      <c r="D508" s="13">
        <v>92.50848828</v>
      </c>
      <c r="E508" s="13">
        <v>101.3081706</v>
      </c>
      <c r="F508" s="13">
        <v>113.05828403999998</v>
      </c>
      <c r="G508" s="13">
        <v>123.6406977</v>
      </c>
      <c r="H508" s="13">
        <v>135.72843336</v>
      </c>
      <c r="I508" s="13">
        <v>135.91122245999998</v>
      </c>
      <c r="J508" s="13">
        <v>135.35210285999997</v>
      </c>
      <c r="K508" s="13">
        <v>124.94387646</v>
      </c>
      <c r="L508" s="13">
        <v>124.41271283999997</v>
      </c>
      <c r="M508" s="13">
        <v>124.19551637999997</v>
      </c>
      <c r="N508" s="13">
        <v>123.77402622000001</v>
      </c>
      <c r="O508" s="13">
        <v>124.27938431999999</v>
      </c>
      <c r="P508" s="13">
        <v>135.27468629999998</v>
      </c>
      <c r="Q508" s="13">
        <v>124.5331386</v>
      </c>
      <c r="R508" s="13">
        <v>134.54137944</v>
      </c>
      <c r="S508" s="13">
        <v>136.42088147999996</v>
      </c>
      <c r="T508" s="13">
        <v>122.87513394</v>
      </c>
      <c r="U508" s="13">
        <v>105.35963723999998</v>
      </c>
      <c r="V508" s="13">
        <v>100.87162721999998</v>
      </c>
      <c r="W508" s="13">
        <v>98.08248059999998</v>
      </c>
      <c r="X508" s="13">
        <v>98.61149375999999</v>
      </c>
      <c r="Y508" s="13">
        <v>87.90650387999999</v>
      </c>
    </row>
    <row r="509" spans="1:25" ht="11.25">
      <c r="A509" s="12">
        <f t="shared" si="12"/>
        <v>41505</v>
      </c>
      <c r="B509" s="13">
        <v>83.97331254</v>
      </c>
      <c r="C509" s="13">
        <v>96.76854954</v>
      </c>
      <c r="D509" s="13">
        <v>102.09953987999998</v>
      </c>
      <c r="E509" s="13">
        <v>108.54661895999998</v>
      </c>
      <c r="F509" s="13">
        <v>123.14824235999997</v>
      </c>
      <c r="G509" s="13">
        <v>134.44890965999997</v>
      </c>
      <c r="H509" s="13">
        <v>135.78004439999998</v>
      </c>
      <c r="I509" s="13">
        <v>136.72194588</v>
      </c>
      <c r="J509" s="13">
        <v>136.21013639999998</v>
      </c>
      <c r="K509" s="13">
        <v>135.71768106</v>
      </c>
      <c r="L509" s="13">
        <v>135.27038537999996</v>
      </c>
      <c r="M509" s="13">
        <v>135.12630456</v>
      </c>
      <c r="N509" s="13">
        <v>124.41271283999997</v>
      </c>
      <c r="O509" s="13">
        <v>124.61700653999999</v>
      </c>
      <c r="P509" s="13">
        <v>116.86459823999999</v>
      </c>
      <c r="Q509" s="13">
        <v>114.19587737999998</v>
      </c>
      <c r="R509" s="13">
        <v>115.65173879999998</v>
      </c>
      <c r="S509" s="13">
        <v>113.44106592</v>
      </c>
      <c r="T509" s="13">
        <v>105.12093617999997</v>
      </c>
      <c r="U509" s="13">
        <v>95.27182937999997</v>
      </c>
      <c r="V509" s="13">
        <v>82.55185847999999</v>
      </c>
      <c r="W509" s="13">
        <v>82.19488212</v>
      </c>
      <c r="X509" s="13">
        <v>84.05503001999999</v>
      </c>
      <c r="Y509" s="13">
        <v>85.95603666</v>
      </c>
    </row>
    <row r="510" spans="1:25" ht="11.25">
      <c r="A510" s="12">
        <f t="shared" si="12"/>
        <v>41506</v>
      </c>
      <c r="B510" s="13">
        <v>125.22343625999997</v>
      </c>
      <c r="C510" s="13">
        <v>126.22340016</v>
      </c>
      <c r="D510" s="13">
        <v>126.74596193999999</v>
      </c>
      <c r="E510" s="13">
        <v>134.56073358</v>
      </c>
      <c r="F510" s="13">
        <v>136.27034927999998</v>
      </c>
      <c r="G510" s="13">
        <v>136.09401155999998</v>
      </c>
      <c r="H510" s="13">
        <v>136.71764495999997</v>
      </c>
      <c r="I510" s="13">
        <v>138.25952478</v>
      </c>
      <c r="J510" s="13">
        <v>137.58212987999997</v>
      </c>
      <c r="K510" s="13">
        <v>137.42514629999997</v>
      </c>
      <c r="L510" s="13">
        <v>136.90258451999998</v>
      </c>
      <c r="M510" s="13">
        <v>136.96494785999997</v>
      </c>
      <c r="N510" s="13">
        <v>136.76925599999998</v>
      </c>
      <c r="O510" s="13">
        <v>137.03591304</v>
      </c>
      <c r="P510" s="13">
        <v>137.50256285999995</v>
      </c>
      <c r="Q510" s="13">
        <v>137.58428033999996</v>
      </c>
      <c r="R510" s="13">
        <v>139.31109972</v>
      </c>
      <c r="S510" s="13">
        <v>137.45525274</v>
      </c>
      <c r="T510" s="13">
        <v>132.81025914</v>
      </c>
      <c r="U510" s="13">
        <v>125.10946187999998</v>
      </c>
      <c r="V510" s="13">
        <v>124.44066881999997</v>
      </c>
      <c r="W510" s="13">
        <v>124.32884489999998</v>
      </c>
      <c r="X510" s="13">
        <v>124.4363679</v>
      </c>
      <c r="Y510" s="13">
        <v>124.24282649999999</v>
      </c>
    </row>
    <row r="511" spans="1:25" ht="11.25">
      <c r="A511" s="12">
        <f t="shared" si="12"/>
        <v>41507</v>
      </c>
      <c r="B511" s="13">
        <v>83.31527177999999</v>
      </c>
      <c r="C511" s="13">
        <v>87.3839421</v>
      </c>
      <c r="D511" s="13">
        <v>90.8246781</v>
      </c>
      <c r="E511" s="13">
        <v>96.8889753</v>
      </c>
      <c r="F511" s="13">
        <v>99.56199708</v>
      </c>
      <c r="G511" s="13">
        <v>80.41430123999999</v>
      </c>
      <c r="H511" s="13">
        <v>122.1676326</v>
      </c>
      <c r="I511" s="13">
        <v>123.11813591999999</v>
      </c>
      <c r="J511" s="13">
        <v>101.65869558</v>
      </c>
      <c r="K511" s="13">
        <v>101.49741107999999</v>
      </c>
      <c r="L511" s="13">
        <v>102.26082437999999</v>
      </c>
      <c r="M511" s="13">
        <v>101.39203853999999</v>
      </c>
      <c r="N511" s="13">
        <v>100.98130067999999</v>
      </c>
      <c r="O511" s="13">
        <v>101.49526061999998</v>
      </c>
      <c r="P511" s="13">
        <v>102.32748863999997</v>
      </c>
      <c r="Q511" s="13">
        <v>122.92459451999999</v>
      </c>
      <c r="R511" s="13">
        <v>132.85326833999997</v>
      </c>
      <c r="S511" s="13">
        <v>124.10519706</v>
      </c>
      <c r="T511" s="13">
        <v>95.55353964</v>
      </c>
      <c r="U511" s="13">
        <v>87.79037903999999</v>
      </c>
      <c r="V511" s="13">
        <v>84.85285067999999</v>
      </c>
      <c r="W511" s="13">
        <v>81.51533675999998</v>
      </c>
      <c r="X511" s="13">
        <v>84.45501558</v>
      </c>
      <c r="Y511" s="13">
        <v>83.87439137999999</v>
      </c>
    </row>
    <row r="512" spans="1:25" ht="11.25">
      <c r="A512" s="12">
        <f t="shared" si="12"/>
        <v>41508</v>
      </c>
      <c r="B512" s="13">
        <v>0</v>
      </c>
      <c r="C512" s="13">
        <v>0</v>
      </c>
      <c r="D512" s="13">
        <v>0</v>
      </c>
      <c r="E512" s="13">
        <v>0</v>
      </c>
      <c r="F512" s="13">
        <v>0</v>
      </c>
      <c r="G512" s="13">
        <v>120.20211216</v>
      </c>
      <c r="H512" s="13">
        <v>121.2214302</v>
      </c>
      <c r="I512" s="13">
        <v>122.79126599999998</v>
      </c>
      <c r="J512" s="13">
        <v>122.7267522</v>
      </c>
      <c r="K512" s="13">
        <v>108.34232525999998</v>
      </c>
      <c r="L512" s="13">
        <v>107.53160184</v>
      </c>
      <c r="M512" s="13">
        <v>107.22408605999999</v>
      </c>
      <c r="N512" s="13">
        <v>0</v>
      </c>
      <c r="O512" s="13">
        <v>0</v>
      </c>
      <c r="P512" s="13">
        <v>122.03645454</v>
      </c>
      <c r="Q512" s="13">
        <v>121.55045057999999</v>
      </c>
      <c r="R512" s="13">
        <v>131.87480903999997</v>
      </c>
      <c r="S512" s="13">
        <v>123.1353396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</row>
    <row r="513" spans="1:25" ht="11.25">
      <c r="A513" s="12">
        <f t="shared" si="12"/>
        <v>41509</v>
      </c>
      <c r="B513" s="13">
        <v>85.29799589999999</v>
      </c>
      <c r="C513" s="13">
        <v>88.8355026</v>
      </c>
      <c r="D513" s="13">
        <v>94.82023278</v>
      </c>
      <c r="E513" s="13">
        <v>76.87464408</v>
      </c>
      <c r="F513" s="13">
        <v>106.89506567999999</v>
      </c>
      <c r="G513" s="13">
        <v>122.20419041999997</v>
      </c>
      <c r="H513" s="13">
        <v>122.92029359999998</v>
      </c>
      <c r="I513" s="13">
        <v>123.33963329999997</v>
      </c>
      <c r="J513" s="13">
        <v>122.93749727999997</v>
      </c>
      <c r="K513" s="13">
        <v>122.82137243999999</v>
      </c>
      <c r="L513" s="13">
        <v>122.90308991999997</v>
      </c>
      <c r="M513" s="13">
        <v>107.81116163999998</v>
      </c>
      <c r="N513" s="13">
        <v>98.5555818</v>
      </c>
      <c r="O513" s="13">
        <v>107.72084232</v>
      </c>
      <c r="P513" s="13">
        <v>123.16974695999998</v>
      </c>
      <c r="Q513" s="13">
        <v>105.15319308</v>
      </c>
      <c r="R513" s="13">
        <v>121.25583755999999</v>
      </c>
      <c r="S513" s="13">
        <v>98.87169941999998</v>
      </c>
      <c r="T513" s="13">
        <v>90.33007229999998</v>
      </c>
      <c r="U513" s="13">
        <v>84.73027445999999</v>
      </c>
      <c r="V513" s="13">
        <v>82.90883484</v>
      </c>
      <c r="W513" s="13">
        <v>82.37767122</v>
      </c>
      <c r="X513" s="13">
        <v>82.06800498</v>
      </c>
      <c r="Y513" s="13">
        <v>78.39932021999999</v>
      </c>
    </row>
    <row r="514" spans="1:25" ht="11.25">
      <c r="A514" s="12">
        <f t="shared" si="12"/>
        <v>41510</v>
      </c>
      <c r="B514" s="13">
        <v>109.09498625999998</v>
      </c>
      <c r="C514" s="13">
        <v>111.61747583999997</v>
      </c>
      <c r="D514" s="13">
        <v>115.60442868</v>
      </c>
      <c r="E514" s="13">
        <v>122.19773903999999</v>
      </c>
      <c r="F514" s="13">
        <v>125.61266951999998</v>
      </c>
      <c r="G514" s="13">
        <v>125.9524422</v>
      </c>
      <c r="H514" s="13">
        <v>129.12437070000001</v>
      </c>
      <c r="I514" s="13">
        <v>128.91147515999998</v>
      </c>
      <c r="J514" s="13">
        <v>127.20185946</v>
      </c>
      <c r="K514" s="13">
        <v>126.80187389999999</v>
      </c>
      <c r="L514" s="13">
        <v>126.3287727</v>
      </c>
      <c r="M514" s="13">
        <v>126.65779307999999</v>
      </c>
      <c r="N514" s="13">
        <v>124.76108735999998</v>
      </c>
      <c r="O514" s="13">
        <v>124.73958275999998</v>
      </c>
      <c r="P514" s="13">
        <v>126.60403157999998</v>
      </c>
      <c r="Q514" s="13">
        <v>128.37816107999998</v>
      </c>
      <c r="R514" s="13">
        <v>129.28995612</v>
      </c>
      <c r="S514" s="13">
        <v>128.59965846</v>
      </c>
      <c r="T514" s="13">
        <v>119.98061477999997</v>
      </c>
      <c r="U514" s="13">
        <v>114.03674333999997</v>
      </c>
      <c r="V514" s="13">
        <v>111.1142682</v>
      </c>
      <c r="W514" s="13">
        <v>110.24333189999999</v>
      </c>
      <c r="X514" s="13">
        <v>110.20677407999999</v>
      </c>
      <c r="Y514" s="13">
        <v>109.19175695999998</v>
      </c>
    </row>
    <row r="515" spans="1:25" ht="11.25">
      <c r="A515" s="12">
        <f t="shared" si="12"/>
        <v>41511</v>
      </c>
      <c r="B515" s="13">
        <v>129.87918216</v>
      </c>
      <c r="C515" s="13">
        <v>130.23185759999998</v>
      </c>
      <c r="D515" s="13">
        <v>131.17160862</v>
      </c>
      <c r="E515" s="13">
        <v>129.68994168</v>
      </c>
      <c r="F515" s="13">
        <v>141.42070098</v>
      </c>
      <c r="G515" s="13">
        <v>136.79506152</v>
      </c>
      <c r="H515" s="13">
        <v>132.10490825999997</v>
      </c>
      <c r="I515" s="13">
        <v>141.51747168</v>
      </c>
      <c r="J515" s="13">
        <v>145.99042848</v>
      </c>
      <c r="K515" s="13">
        <v>144.39048624</v>
      </c>
      <c r="L515" s="13">
        <v>132.12211193999997</v>
      </c>
      <c r="M515" s="13">
        <v>143.50234625999997</v>
      </c>
      <c r="N515" s="13">
        <v>142.92602297999997</v>
      </c>
      <c r="O515" s="13">
        <v>130.89634974</v>
      </c>
      <c r="P515" s="13">
        <v>146.42482139999998</v>
      </c>
      <c r="Q515" s="13">
        <v>149.2096671</v>
      </c>
      <c r="R515" s="13">
        <v>162.28661436</v>
      </c>
      <c r="S515" s="13">
        <v>146.40331679999997</v>
      </c>
      <c r="T515" s="13">
        <v>136.72624679999996</v>
      </c>
      <c r="U515" s="13">
        <v>130.48776233999996</v>
      </c>
      <c r="V515" s="13">
        <v>129.48564797999998</v>
      </c>
      <c r="W515" s="13">
        <v>129.05555597999998</v>
      </c>
      <c r="X515" s="13">
        <v>129.3394167</v>
      </c>
      <c r="Y515" s="13">
        <v>129.32651393999998</v>
      </c>
    </row>
    <row r="516" spans="1:25" ht="11.25">
      <c r="A516" s="12">
        <f t="shared" si="12"/>
        <v>41512</v>
      </c>
      <c r="B516" s="13">
        <v>69.67920491999999</v>
      </c>
      <c r="C516" s="13">
        <v>72.47265245999999</v>
      </c>
      <c r="D516" s="13">
        <v>78.09610536</v>
      </c>
      <c r="E516" s="13">
        <v>107.28214847999998</v>
      </c>
      <c r="F516" s="13">
        <v>167.06493647999997</v>
      </c>
      <c r="G516" s="13">
        <v>171.606708</v>
      </c>
      <c r="H516" s="13">
        <v>168.80465862</v>
      </c>
      <c r="I516" s="13">
        <v>164.68007633999997</v>
      </c>
      <c r="J516" s="13">
        <v>133.13067768</v>
      </c>
      <c r="K516" s="13">
        <v>103.28874425999999</v>
      </c>
      <c r="L516" s="13">
        <v>109.78528391999997</v>
      </c>
      <c r="M516" s="13">
        <v>100.06950563999997</v>
      </c>
      <c r="N516" s="13">
        <v>121.74614243999999</v>
      </c>
      <c r="O516" s="13">
        <v>123.55682975999997</v>
      </c>
      <c r="P516" s="13">
        <v>135.92197475999998</v>
      </c>
      <c r="Q516" s="13">
        <v>134.92846224000002</v>
      </c>
      <c r="R516" s="13">
        <v>161.08235675999998</v>
      </c>
      <c r="S516" s="13">
        <v>135.95208119999998</v>
      </c>
      <c r="T516" s="13">
        <v>123.92240795999999</v>
      </c>
      <c r="U516" s="13">
        <v>95.41160928</v>
      </c>
      <c r="V516" s="13">
        <v>92.35580562</v>
      </c>
      <c r="W516" s="13">
        <v>91.00316627999999</v>
      </c>
      <c r="X516" s="13">
        <v>86.24849921999999</v>
      </c>
      <c r="Y516" s="13">
        <v>90.77521751999998</v>
      </c>
    </row>
    <row r="517" spans="1:25" ht="11.25">
      <c r="A517" s="12">
        <f t="shared" si="12"/>
        <v>41513</v>
      </c>
      <c r="B517" s="13">
        <v>89.59031406</v>
      </c>
      <c r="C517" s="13">
        <v>92.55794886</v>
      </c>
      <c r="D517" s="13">
        <v>98.11043657999998</v>
      </c>
      <c r="E517" s="13">
        <v>123.07082579999998</v>
      </c>
      <c r="F517" s="13">
        <v>134.13064158</v>
      </c>
      <c r="G517" s="13">
        <v>155.21160095999997</v>
      </c>
      <c r="H517" s="13">
        <v>159.56843291999996</v>
      </c>
      <c r="I517" s="13">
        <v>159.63294672</v>
      </c>
      <c r="J517" s="13">
        <v>159.43510439999997</v>
      </c>
      <c r="K517" s="13">
        <v>146.8226565</v>
      </c>
      <c r="L517" s="13">
        <v>146.02268537999998</v>
      </c>
      <c r="M517" s="13">
        <v>145.93666697999998</v>
      </c>
      <c r="N517" s="13">
        <v>144.54746981999998</v>
      </c>
      <c r="O517" s="13">
        <v>158.55341579999995</v>
      </c>
      <c r="P517" s="13">
        <v>160.44151968</v>
      </c>
      <c r="Q517" s="13">
        <v>160.90816949999999</v>
      </c>
      <c r="R517" s="13">
        <v>162.9941157</v>
      </c>
      <c r="S517" s="13">
        <v>161.36621748</v>
      </c>
      <c r="T517" s="13">
        <v>123.31382777999997</v>
      </c>
      <c r="U517" s="13">
        <v>93.54285954</v>
      </c>
      <c r="V517" s="13">
        <v>90.30211632</v>
      </c>
      <c r="W517" s="13">
        <v>87.84844145999999</v>
      </c>
      <c r="X517" s="13">
        <v>88.19466551999999</v>
      </c>
      <c r="Y517" s="13">
        <v>87.55167798</v>
      </c>
    </row>
    <row r="518" spans="1:25" ht="11.25">
      <c r="A518" s="12">
        <f t="shared" si="12"/>
        <v>41514</v>
      </c>
      <c r="B518" s="13">
        <v>70.72862939999999</v>
      </c>
      <c r="C518" s="13">
        <v>92.92997843999999</v>
      </c>
      <c r="D518" s="13">
        <v>98.52547535999999</v>
      </c>
      <c r="E518" s="13">
        <v>123.56758205999998</v>
      </c>
      <c r="F518" s="13">
        <v>122.2428987</v>
      </c>
      <c r="G518" s="13">
        <v>145.80333845999996</v>
      </c>
      <c r="H518" s="13">
        <v>159.01146377999999</v>
      </c>
      <c r="I518" s="13">
        <v>159.24371345999998</v>
      </c>
      <c r="J518" s="13">
        <v>158.45019372</v>
      </c>
      <c r="K518" s="13">
        <v>147.84197454</v>
      </c>
      <c r="L518" s="13">
        <v>160.16626079999998</v>
      </c>
      <c r="M518" s="13">
        <v>136.27895112</v>
      </c>
      <c r="N518" s="13">
        <v>136.29400434</v>
      </c>
      <c r="O518" s="13">
        <v>136.28110158</v>
      </c>
      <c r="P518" s="13">
        <v>160.40711231999998</v>
      </c>
      <c r="Q518" s="13">
        <v>161.21783574</v>
      </c>
      <c r="R518" s="13">
        <v>162.59197968</v>
      </c>
      <c r="S518" s="13">
        <v>161.71674245999998</v>
      </c>
      <c r="T518" s="13">
        <v>123.72671609999999</v>
      </c>
      <c r="U518" s="13">
        <v>92.87191601999999</v>
      </c>
      <c r="V518" s="13">
        <v>89.02259262</v>
      </c>
      <c r="W518" s="13">
        <v>88.03553147999999</v>
      </c>
      <c r="X518" s="13">
        <v>89.05915044</v>
      </c>
      <c r="Y518" s="13">
        <v>88.00757549999999</v>
      </c>
    </row>
    <row r="519" spans="1:25" ht="11.25">
      <c r="A519" s="12">
        <f t="shared" si="12"/>
        <v>41515</v>
      </c>
      <c r="B519" s="13">
        <v>0</v>
      </c>
      <c r="C519" s="13">
        <v>0</v>
      </c>
      <c r="D519" s="13">
        <v>110.18096855999998</v>
      </c>
      <c r="E519" s="13">
        <v>125.09010774000001</v>
      </c>
      <c r="F519" s="13">
        <v>124.30949075999997</v>
      </c>
      <c r="G519" s="13">
        <v>159.96411755999998</v>
      </c>
      <c r="H519" s="13">
        <v>161.0479494</v>
      </c>
      <c r="I519" s="13">
        <v>161.26514586</v>
      </c>
      <c r="J519" s="13">
        <v>162.02425824</v>
      </c>
      <c r="K519" s="13">
        <v>163.24141859999997</v>
      </c>
      <c r="L519" s="13">
        <v>163.53818207999998</v>
      </c>
      <c r="M519" s="13">
        <v>164.35965779999998</v>
      </c>
      <c r="N519" s="13">
        <v>138.81219299999998</v>
      </c>
      <c r="O519" s="13">
        <v>164.01773465999997</v>
      </c>
      <c r="P519" s="13">
        <v>165.57251724</v>
      </c>
      <c r="Q519" s="13">
        <v>162.76616693999998</v>
      </c>
      <c r="R519" s="13">
        <v>162.40704011999998</v>
      </c>
      <c r="S519" s="13">
        <v>166.11228269999998</v>
      </c>
      <c r="T519" s="13">
        <v>123.62349402</v>
      </c>
      <c r="U519" s="13">
        <v>0.04731011999999999</v>
      </c>
      <c r="V519" s="13">
        <v>0</v>
      </c>
      <c r="W519" s="13">
        <v>0</v>
      </c>
      <c r="X519" s="13">
        <v>0</v>
      </c>
      <c r="Y519" s="13">
        <v>0</v>
      </c>
    </row>
    <row r="520" spans="1:25" ht="11.25">
      <c r="A520" s="12">
        <f t="shared" si="12"/>
        <v>41516</v>
      </c>
      <c r="B520" s="13">
        <v>68.08786452</v>
      </c>
      <c r="C520" s="13">
        <v>71.68343363999999</v>
      </c>
      <c r="D520" s="13">
        <v>75.64458096</v>
      </c>
      <c r="E520" s="13">
        <v>123.62994539999998</v>
      </c>
      <c r="F520" s="13">
        <v>123.55467929999999</v>
      </c>
      <c r="G520" s="13">
        <v>156.95562402</v>
      </c>
      <c r="H520" s="13">
        <v>158.37707808</v>
      </c>
      <c r="I520" s="13">
        <v>156.98142954</v>
      </c>
      <c r="J520" s="13">
        <v>136.06175466</v>
      </c>
      <c r="K520" s="13">
        <v>135.46607724</v>
      </c>
      <c r="L520" s="13">
        <v>135.33059825999996</v>
      </c>
      <c r="M520" s="13">
        <v>135.17576513999998</v>
      </c>
      <c r="N520" s="13">
        <v>134.69191164</v>
      </c>
      <c r="O520" s="13">
        <v>135.88971785999996</v>
      </c>
      <c r="P520" s="13">
        <v>134.73492083999997</v>
      </c>
      <c r="Q520" s="13">
        <v>133.73495694</v>
      </c>
      <c r="R520" s="13">
        <v>132.95433996</v>
      </c>
      <c r="S520" s="13">
        <v>120.78488681999998</v>
      </c>
      <c r="T520" s="13">
        <v>71.90278056</v>
      </c>
      <c r="U520" s="13">
        <v>69.0942798</v>
      </c>
      <c r="V520" s="13">
        <v>67.4814348</v>
      </c>
      <c r="W520" s="13">
        <v>66.34814237999998</v>
      </c>
      <c r="X520" s="13">
        <v>66.52017917999999</v>
      </c>
      <c r="Y520" s="13">
        <v>64.50089724</v>
      </c>
    </row>
    <row r="521" spans="1:25" ht="11.25">
      <c r="A521" s="12">
        <f t="shared" si="12"/>
        <v>41517</v>
      </c>
      <c r="B521" s="13">
        <v>126.93735287999998</v>
      </c>
      <c r="C521" s="13">
        <v>127.35884304</v>
      </c>
      <c r="D521" s="13">
        <v>128.25128393999998</v>
      </c>
      <c r="E521" s="13">
        <v>133.05326111999997</v>
      </c>
      <c r="F521" s="13">
        <v>139.19712533999996</v>
      </c>
      <c r="G521" s="13">
        <v>141.88304988</v>
      </c>
      <c r="H521" s="13">
        <v>146.8656657</v>
      </c>
      <c r="I521" s="13">
        <v>163.85645015999998</v>
      </c>
      <c r="J521" s="13">
        <v>163.49087196</v>
      </c>
      <c r="K521" s="13">
        <v>158.07386322</v>
      </c>
      <c r="L521" s="13">
        <v>155.32557533999997</v>
      </c>
      <c r="M521" s="13">
        <v>154.75570344</v>
      </c>
      <c r="N521" s="13">
        <v>152.61599574</v>
      </c>
      <c r="O521" s="13">
        <v>153.07189325999997</v>
      </c>
      <c r="P521" s="13">
        <v>163.69731611999998</v>
      </c>
      <c r="Q521" s="13">
        <v>166.2520626</v>
      </c>
      <c r="R521" s="13">
        <v>166.98967037999998</v>
      </c>
      <c r="S521" s="13">
        <v>164.06289431999997</v>
      </c>
      <c r="T521" s="13">
        <v>146.05279181999998</v>
      </c>
      <c r="U521" s="13">
        <v>134.48976839999997</v>
      </c>
      <c r="V521" s="13">
        <v>134.31558114</v>
      </c>
      <c r="W521" s="13">
        <v>134.27042147999998</v>
      </c>
      <c r="X521" s="13">
        <v>134.20805814</v>
      </c>
      <c r="Y521" s="13">
        <v>133.94355155999997</v>
      </c>
    </row>
    <row r="523" spans="1:25" ht="36" customHeight="1">
      <c r="A523" s="48" t="s">
        <v>75</v>
      </c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50"/>
    </row>
    <row r="525" spans="1:25" ht="12.75">
      <c r="A525" s="48" t="s">
        <v>47</v>
      </c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50"/>
    </row>
    <row r="526" spans="1:25" ht="13.5" customHeight="1">
      <c r="A526" s="9"/>
      <c r="B526" s="8" t="s">
        <v>24</v>
      </c>
      <c r="C526" s="10" t="s">
        <v>25</v>
      </c>
      <c r="D526" s="11" t="s">
        <v>26</v>
      </c>
      <c r="E526" s="8" t="s">
        <v>27</v>
      </c>
      <c r="F526" s="8" t="s">
        <v>28</v>
      </c>
      <c r="G526" s="10" t="s">
        <v>29</v>
      </c>
      <c r="H526" s="11" t="s">
        <v>30</v>
      </c>
      <c r="I526" s="8" t="s">
        <v>31</v>
      </c>
      <c r="J526" s="8" t="s">
        <v>32</v>
      </c>
      <c r="K526" s="8" t="s">
        <v>33</v>
      </c>
      <c r="L526" s="8" t="s">
        <v>34</v>
      </c>
      <c r="M526" s="8" t="s">
        <v>35</v>
      </c>
      <c r="N526" s="8" t="s">
        <v>36</v>
      </c>
      <c r="O526" s="8" t="s">
        <v>37</v>
      </c>
      <c r="P526" s="8" t="s">
        <v>38</v>
      </c>
      <c r="Q526" s="8" t="s">
        <v>39</v>
      </c>
      <c r="R526" s="8" t="s">
        <v>40</v>
      </c>
      <c r="S526" s="8" t="s">
        <v>41</v>
      </c>
      <c r="T526" s="8" t="s">
        <v>42</v>
      </c>
      <c r="U526" s="8" t="s">
        <v>43</v>
      </c>
      <c r="V526" s="8" t="s">
        <v>44</v>
      </c>
      <c r="W526" s="8" t="s">
        <v>45</v>
      </c>
      <c r="X526" s="8" t="s">
        <v>46</v>
      </c>
      <c r="Y526" s="8" t="s">
        <v>67</v>
      </c>
    </row>
    <row r="527" spans="1:25" ht="11.25">
      <c r="A527" s="12">
        <f>A491</f>
        <v>41487</v>
      </c>
      <c r="B527" s="13">
        <v>0</v>
      </c>
      <c r="C527" s="13">
        <v>0</v>
      </c>
      <c r="D527" s="13">
        <v>2.7352611</v>
      </c>
      <c r="E527" s="13">
        <v>0.00545688</v>
      </c>
      <c r="F527" s="13">
        <v>0</v>
      </c>
      <c r="G527" s="13">
        <v>0</v>
      </c>
      <c r="H527" s="13">
        <v>0</v>
      </c>
      <c r="I527" s="13">
        <v>0</v>
      </c>
      <c r="J527" s="13">
        <v>0.45837791999999994</v>
      </c>
      <c r="K527" s="13">
        <v>0.886743</v>
      </c>
      <c r="L527" s="13">
        <v>0.8608228199999999</v>
      </c>
      <c r="M527" s="13">
        <v>0.40244489999999994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</row>
    <row r="528" spans="1:25" ht="11.25">
      <c r="A528" s="12">
        <f aca="true" t="shared" si="13" ref="A528:A557">A492</f>
        <v>41488</v>
      </c>
      <c r="B528" s="13">
        <v>0.43655039999999995</v>
      </c>
      <c r="C528" s="13">
        <v>0</v>
      </c>
      <c r="D528" s="13">
        <v>0</v>
      </c>
      <c r="E528" s="13">
        <v>0</v>
      </c>
      <c r="F528" s="13">
        <v>0</v>
      </c>
      <c r="G528" s="13">
        <v>0.03274128</v>
      </c>
      <c r="H528" s="13">
        <v>0.00272844</v>
      </c>
      <c r="I528" s="13">
        <v>1.6015942799999998</v>
      </c>
      <c r="J528" s="13">
        <v>1.9753905600000001</v>
      </c>
      <c r="K528" s="13">
        <v>1.68208326</v>
      </c>
      <c r="L528" s="13">
        <v>0</v>
      </c>
      <c r="M528" s="13">
        <v>0.22646051999999994</v>
      </c>
      <c r="N528" s="13">
        <v>1.13639526</v>
      </c>
      <c r="O528" s="13">
        <v>2.1813877799999997</v>
      </c>
      <c r="P528" s="13">
        <v>0</v>
      </c>
      <c r="Q528" s="13">
        <v>1.4556227399999997</v>
      </c>
      <c r="R528" s="13">
        <v>8.84423826</v>
      </c>
      <c r="S528" s="13">
        <v>0.10095227999999999</v>
      </c>
      <c r="T528" s="13">
        <v>0</v>
      </c>
      <c r="U528" s="13">
        <v>0</v>
      </c>
      <c r="V528" s="13">
        <v>3.9576022199999996</v>
      </c>
      <c r="W528" s="13">
        <v>6.029852399999999</v>
      </c>
      <c r="X528" s="13">
        <v>6.21947898</v>
      </c>
      <c r="Y528" s="13">
        <v>7.34496048</v>
      </c>
    </row>
    <row r="529" spans="1:25" ht="11.25">
      <c r="A529" s="12">
        <f t="shared" si="13"/>
        <v>41489</v>
      </c>
      <c r="B529" s="13">
        <v>0</v>
      </c>
      <c r="C529" s="13">
        <v>0</v>
      </c>
      <c r="D529" s="13">
        <v>0</v>
      </c>
      <c r="E529" s="13">
        <v>0.7639632</v>
      </c>
      <c r="F529" s="13">
        <v>0</v>
      </c>
      <c r="G529" s="13">
        <v>5.39276166</v>
      </c>
      <c r="H529" s="13">
        <v>0.5224962599999999</v>
      </c>
      <c r="I529" s="13">
        <v>2.3000749199999997</v>
      </c>
      <c r="J529" s="13">
        <v>0.42427241999999993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4.83206724</v>
      </c>
      <c r="Y529" s="13">
        <v>0</v>
      </c>
    </row>
    <row r="530" spans="1:25" ht="11.25">
      <c r="A530" s="12">
        <f t="shared" si="13"/>
        <v>41490</v>
      </c>
      <c r="B530" s="13">
        <v>0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</row>
    <row r="531" spans="1:25" ht="11.25">
      <c r="A531" s="12">
        <f t="shared" si="13"/>
        <v>41491</v>
      </c>
      <c r="B531" s="13">
        <v>0</v>
      </c>
      <c r="C531" s="13">
        <v>0</v>
      </c>
      <c r="D531" s="13">
        <v>0</v>
      </c>
      <c r="E531" s="13">
        <v>0</v>
      </c>
      <c r="F531" s="13">
        <v>0</v>
      </c>
      <c r="G531" s="13">
        <v>0.05729723999999999</v>
      </c>
      <c r="H531" s="13">
        <v>0.00818532</v>
      </c>
      <c r="I531" s="13">
        <v>0</v>
      </c>
      <c r="J531" s="13">
        <v>0</v>
      </c>
      <c r="K531" s="13">
        <v>0.00136422</v>
      </c>
      <c r="L531" s="13">
        <v>0.00409266</v>
      </c>
      <c r="M531" s="13">
        <v>0</v>
      </c>
      <c r="N531" s="13">
        <v>0.00272844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</row>
    <row r="532" spans="1:25" ht="11.25">
      <c r="A532" s="12">
        <f t="shared" si="13"/>
        <v>41492</v>
      </c>
      <c r="B532" s="13">
        <v>0</v>
      </c>
      <c r="C532" s="13">
        <v>0</v>
      </c>
      <c r="D532" s="13">
        <v>0</v>
      </c>
      <c r="E532" s="13">
        <v>1.0340787599999999</v>
      </c>
      <c r="F532" s="13">
        <v>0</v>
      </c>
      <c r="G532" s="13">
        <v>0</v>
      </c>
      <c r="H532" s="13">
        <v>3.9084902999999995</v>
      </c>
      <c r="I532" s="13">
        <v>0.48293388</v>
      </c>
      <c r="J532" s="13">
        <v>1.3464851399999997</v>
      </c>
      <c r="K532" s="13">
        <v>1.9140006599999997</v>
      </c>
      <c r="L532" s="13">
        <v>3.17453994</v>
      </c>
      <c r="M532" s="13">
        <v>5.651963459999999</v>
      </c>
      <c r="N532" s="13">
        <v>2.4487748999999996</v>
      </c>
      <c r="O532" s="13">
        <v>0.00272844</v>
      </c>
      <c r="P532" s="13">
        <v>0.5320457999999999</v>
      </c>
      <c r="Q532" s="13">
        <v>0.7857907199999999</v>
      </c>
      <c r="R532" s="13">
        <v>13.039214759999998</v>
      </c>
      <c r="S532" s="13">
        <v>0.44473571999999995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</row>
    <row r="533" spans="1:25" ht="11.25">
      <c r="A533" s="12">
        <f t="shared" si="13"/>
        <v>41493</v>
      </c>
      <c r="B533" s="13">
        <v>0</v>
      </c>
      <c r="C533" s="13">
        <v>0</v>
      </c>
      <c r="D533" s="13">
        <v>0</v>
      </c>
      <c r="E533" s="13">
        <v>0</v>
      </c>
      <c r="F533" s="13">
        <v>0.32604858</v>
      </c>
      <c r="G533" s="13">
        <v>1.91945754</v>
      </c>
      <c r="H533" s="13">
        <v>10.649101319999998</v>
      </c>
      <c r="I533" s="13">
        <v>10.683206819999999</v>
      </c>
      <c r="J533" s="13">
        <v>13.024208339999998</v>
      </c>
      <c r="K533" s="13">
        <v>3.2727637799999996</v>
      </c>
      <c r="L533" s="13">
        <v>2.4978868199999997</v>
      </c>
      <c r="M533" s="13">
        <v>1.27963836</v>
      </c>
      <c r="N533" s="13">
        <v>0.7844264999999999</v>
      </c>
      <c r="O533" s="13">
        <v>2.56064094</v>
      </c>
      <c r="P533" s="13">
        <v>2.48151618</v>
      </c>
      <c r="Q533" s="13">
        <v>2.88941796</v>
      </c>
      <c r="R533" s="13">
        <v>12.56173776</v>
      </c>
      <c r="S533" s="13">
        <v>0.024555959999999998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</row>
    <row r="534" spans="1:25" ht="11.25">
      <c r="A534" s="12">
        <f t="shared" si="13"/>
        <v>41494</v>
      </c>
      <c r="B534" s="13">
        <v>26.464503779999998</v>
      </c>
      <c r="C534" s="13">
        <v>26.85057804</v>
      </c>
      <c r="D534" s="13">
        <v>28.094746679999997</v>
      </c>
      <c r="E534" s="13">
        <v>52.680719520000004</v>
      </c>
      <c r="F534" s="13">
        <v>1.6411566599999998</v>
      </c>
      <c r="G534" s="13">
        <v>0.6261769799999999</v>
      </c>
      <c r="H534" s="13">
        <v>12.346191</v>
      </c>
      <c r="I534" s="13">
        <v>12.85913772</v>
      </c>
      <c r="J534" s="13">
        <v>10.316231639999998</v>
      </c>
      <c r="K534" s="13">
        <v>12.325727699999998</v>
      </c>
      <c r="L534" s="13">
        <v>10.3271454</v>
      </c>
      <c r="M534" s="13">
        <v>2.6370372599999996</v>
      </c>
      <c r="N534" s="13">
        <v>12.403488239999998</v>
      </c>
      <c r="O534" s="13">
        <v>12.695431319999999</v>
      </c>
      <c r="P534" s="13">
        <v>13.436202779999999</v>
      </c>
      <c r="Q534" s="13">
        <v>14.40752742</v>
      </c>
      <c r="R534" s="13">
        <v>13.04330742</v>
      </c>
      <c r="S534" s="13">
        <v>7.001177039999999</v>
      </c>
      <c r="T534" s="13">
        <v>0.5388669</v>
      </c>
      <c r="U534" s="13">
        <v>0</v>
      </c>
      <c r="V534" s="13">
        <v>25.708725899999997</v>
      </c>
      <c r="W534" s="13">
        <v>0</v>
      </c>
      <c r="X534" s="13">
        <v>0</v>
      </c>
      <c r="Y534" s="13">
        <v>0</v>
      </c>
    </row>
    <row r="535" spans="1:25" ht="11.25">
      <c r="A535" s="12">
        <f t="shared" si="13"/>
        <v>41495</v>
      </c>
      <c r="B535" s="13">
        <v>0</v>
      </c>
      <c r="C535" s="13">
        <v>0</v>
      </c>
      <c r="D535" s="13">
        <v>0</v>
      </c>
      <c r="E535" s="13">
        <v>0</v>
      </c>
      <c r="F535" s="13">
        <v>0.8540017199999999</v>
      </c>
      <c r="G535" s="13">
        <v>1.9521988199999998</v>
      </c>
      <c r="H535" s="13">
        <v>5.8907019599999995</v>
      </c>
      <c r="I535" s="13">
        <v>4.93574796</v>
      </c>
      <c r="J535" s="13">
        <v>5.149930499999999</v>
      </c>
      <c r="K535" s="13">
        <v>5.68470474</v>
      </c>
      <c r="L535" s="13">
        <v>12.642226739999998</v>
      </c>
      <c r="M535" s="13">
        <v>8.63687682</v>
      </c>
      <c r="N535" s="13">
        <v>0.4856623199999999</v>
      </c>
      <c r="O535" s="13">
        <v>7.46364762</v>
      </c>
      <c r="P535" s="13">
        <v>0.6152632199999999</v>
      </c>
      <c r="Q535" s="13">
        <v>5.8934304</v>
      </c>
      <c r="R535" s="13">
        <v>5.64650658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</row>
    <row r="536" spans="1:25" ht="11.25">
      <c r="A536" s="12">
        <f t="shared" si="13"/>
        <v>41496</v>
      </c>
      <c r="B536" s="13">
        <v>0</v>
      </c>
      <c r="C536" s="13">
        <v>0</v>
      </c>
      <c r="D536" s="13">
        <v>0</v>
      </c>
      <c r="E536" s="13">
        <v>12.822303779999999</v>
      </c>
      <c r="F536" s="13">
        <v>2.3860207799999995</v>
      </c>
      <c r="G536" s="13">
        <v>5.28498828</v>
      </c>
      <c r="H536" s="13">
        <v>6.1867377</v>
      </c>
      <c r="I536" s="13">
        <v>2.37647124</v>
      </c>
      <c r="J536" s="13">
        <v>0.0477477</v>
      </c>
      <c r="K536" s="13">
        <v>0</v>
      </c>
      <c r="L536" s="13">
        <v>0.08048897999999999</v>
      </c>
      <c r="M536" s="13">
        <v>0.040926599999999994</v>
      </c>
      <c r="N536" s="13">
        <v>0.26875134</v>
      </c>
      <c r="O536" s="13">
        <v>0.25647336</v>
      </c>
      <c r="P536" s="13">
        <v>0.27966509999999994</v>
      </c>
      <c r="Q536" s="13">
        <v>3.9739728599999995</v>
      </c>
      <c r="R536" s="13">
        <v>3.64110318</v>
      </c>
      <c r="S536" s="13">
        <v>0</v>
      </c>
      <c r="T536" s="13">
        <v>0.6070779</v>
      </c>
      <c r="U536" s="13">
        <v>0</v>
      </c>
      <c r="V536" s="13">
        <v>0</v>
      </c>
      <c r="W536" s="13">
        <v>0</v>
      </c>
      <c r="X536" s="13">
        <v>20.714316479999997</v>
      </c>
      <c r="Y536" s="13">
        <v>0</v>
      </c>
    </row>
    <row r="537" spans="1:25" ht="11.25">
      <c r="A537" s="12">
        <f t="shared" si="13"/>
        <v>41497</v>
      </c>
      <c r="B537" s="13">
        <v>14.524850339999999</v>
      </c>
      <c r="C537" s="13">
        <v>10.500401339999998</v>
      </c>
      <c r="D537" s="13">
        <v>8.628691499999999</v>
      </c>
      <c r="E537" s="13">
        <v>5.755644179999999</v>
      </c>
      <c r="F537" s="13">
        <v>2.8580408999999998</v>
      </c>
      <c r="G537" s="13">
        <v>0.8635512599999999</v>
      </c>
      <c r="H537" s="13">
        <v>2.1295474199999993</v>
      </c>
      <c r="I537" s="13">
        <v>1.62205758</v>
      </c>
      <c r="J537" s="13">
        <v>4.41052326</v>
      </c>
      <c r="K537" s="13">
        <v>4.90300668</v>
      </c>
      <c r="L537" s="13">
        <v>5.71062492</v>
      </c>
      <c r="M537" s="13">
        <v>2.33827308</v>
      </c>
      <c r="N537" s="13">
        <v>9.396747359999999</v>
      </c>
      <c r="O537" s="13">
        <v>1.9126364399999998</v>
      </c>
      <c r="P537" s="13">
        <v>7.450005419999999</v>
      </c>
      <c r="Q537" s="13">
        <v>10.230285779999999</v>
      </c>
      <c r="R537" s="13">
        <v>13.659934859999998</v>
      </c>
      <c r="S537" s="13">
        <v>6.310881719999999</v>
      </c>
      <c r="T537" s="13">
        <v>8.43633648</v>
      </c>
      <c r="U537" s="13">
        <v>6.5414349</v>
      </c>
      <c r="V537" s="13">
        <v>10.552241699999998</v>
      </c>
      <c r="W537" s="13">
        <v>13.23702666</v>
      </c>
      <c r="X537" s="13">
        <v>14.002354079999998</v>
      </c>
      <c r="Y537" s="13">
        <v>6.578268839999999</v>
      </c>
    </row>
    <row r="538" spans="1:25" ht="11.25">
      <c r="A538" s="12">
        <f t="shared" si="13"/>
        <v>41498</v>
      </c>
      <c r="B538" s="13">
        <v>0.00136422</v>
      </c>
      <c r="C538" s="13">
        <v>0</v>
      </c>
      <c r="D538" s="13">
        <v>0.11323025999999997</v>
      </c>
      <c r="E538" s="13">
        <v>0.6002567999999999</v>
      </c>
      <c r="F538" s="13">
        <v>5.5128130199999985</v>
      </c>
      <c r="G538" s="13">
        <v>3.14998398</v>
      </c>
      <c r="H538" s="13">
        <v>14.561684279999998</v>
      </c>
      <c r="I538" s="13">
        <v>15.568478639999999</v>
      </c>
      <c r="J538" s="13">
        <v>1.3710411</v>
      </c>
      <c r="K538" s="13">
        <v>1.3369356</v>
      </c>
      <c r="L538" s="13">
        <v>1.0108870199999997</v>
      </c>
      <c r="M538" s="13">
        <v>6.51551472</v>
      </c>
      <c r="N538" s="13">
        <v>3.983522399999999</v>
      </c>
      <c r="O538" s="13">
        <v>4.170420539999999</v>
      </c>
      <c r="P538" s="13">
        <v>1.7639364599999998</v>
      </c>
      <c r="Q538" s="13">
        <v>3.1431628799999998</v>
      </c>
      <c r="R538" s="13">
        <v>0.56205864</v>
      </c>
      <c r="S538" s="13">
        <v>0.27830088</v>
      </c>
      <c r="T538" s="13">
        <v>0.5334100199999999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</row>
    <row r="539" spans="1:25" ht="11.25">
      <c r="A539" s="12">
        <f t="shared" si="13"/>
        <v>41499</v>
      </c>
      <c r="B539" s="13">
        <v>0</v>
      </c>
      <c r="C539" s="13">
        <v>0</v>
      </c>
      <c r="D539" s="13">
        <v>0</v>
      </c>
      <c r="E539" s="13">
        <v>0</v>
      </c>
      <c r="F539" s="13">
        <v>0.7284934799999999</v>
      </c>
      <c r="G539" s="13">
        <v>0.8117109</v>
      </c>
      <c r="H539" s="13">
        <v>0.37516049999999995</v>
      </c>
      <c r="I539" s="13">
        <v>0.6957521999999999</v>
      </c>
      <c r="J539" s="13">
        <v>0.89219988</v>
      </c>
      <c r="K539" s="13">
        <v>0.2455596</v>
      </c>
      <c r="L539" s="13">
        <v>1.4078750399999997</v>
      </c>
      <c r="M539" s="13">
        <v>0.59070726</v>
      </c>
      <c r="N539" s="13">
        <v>0.5879788199999999</v>
      </c>
      <c r="O539" s="13">
        <v>0.7025733</v>
      </c>
      <c r="P539" s="13">
        <v>0.00545688</v>
      </c>
      <c r="Q539" s="13">
        <v>0.78851916</v>
      </c>
      <c r="R539" s="13">
        <v>0.04229081999999999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</row>
    <row r="540" spans="1:25" ht="11.25">
      <c r="A540" s="12">
        <f t="shared" si="13"/>
        <v>41500</v>
      </c>
      <c r="B540" s="13">
        <v>0</v>
      </c>
      <c r="C540" s="13">
        <v>0</v>
      </c>
      <c r="D540" s="13">
        <v>0</v>
      </c>
      <c r="E540" s="13">
        <v>0</v>
      </c>
      <c r="F540" s="13">
        <v>0</v>
      </c>
      <c r="G540" s="13">
        <v>1.7762144399999997</v>
      </c>
      <c r="H540" s="13">
        <v>1.4351594399999998</v>
      </c>
      <c r="I540" s="13">
        <v>2.02995936</v>
      </c>
      <c r="J540" s="13">
        <v>5.847046919999999</v>
      </c>
      <c r="K540" s="13">
        <v>3.53878668</v>
      </c>
      <c r="L540" s="13">
        <v>3.1377059999999997</v>
      </c>
      <c r="M540" s="13">
        <v>15.217874099999998</v>
      </c>
      <c r="N540" s="13">
        <v>15.79630338</v>
      </c>
      <c r="O540" s="13">
        <v>15.327011699999996</v>
      </c>
      <c r="P540" s="13">
        <v>18.5261076</v>
      </c>
      <c r="Q540" s="13">
        <v>11.295741599999998</v>
      </c>
      <c r="R540" s="13">
        <v>9.400840019999999</v>
      </c>
      <c r="S540" s="13">
        <v>2.4133051799999996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</row>
    <row r="541" spans="1:25" ht="11.25">
      <c r="A541" s="12">
        <f t="shared" si="13"/>
        <v>41501</v>
      </c>
      <c r="B541" s="13">
        <v>0</v>
      </c>
      <c r="C541" s="13">
        <v>0</v>
      </c>
      <c r="D541" s="13">
        <v>0</v>
      </c>
      <c r="E541" s="13">
        <v>0</v>
      </c>
      <c r="F541" s="13">
        <v>0.07230365999999999</v>
      </c>
      <c r="G541" s="13">
        <v>0</v>
      </c>
      <c r="H541" s="13">
        <v>0.015006419999999998</v>
      </c>
      <c r="I541" s="13">
        <v>0.01909908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1.0313503199999998</v>
      </c>
      <c r="S541" s="13">
        <v>0</v>
      </c>
      <c r="T541" s="13">
        <v>1.1500374599999998</v>
      </c>
      <c r="U541" s="13">
        <v>6.35180832</v>
      </c>
      <c r="V541" s="13">
        <v>0</v>
      </c>
      <c r="W541" s="13">
        <v>3.3136903799999993</v>
      </c>
      <c r="X541" s="13">
        <v>8.95064742</v>
      </c>
      <c r="Y541" s="13">
        <v>0</v>
      </c>
    </row>
    <row r="542" spans="1:25" ht="11.25">
      <c r="A542" s="12">
        <f t="shared" si="13"/>
        <v>41502</v>
      </c>
      <c r="B542" s="13">
        <v>10.00928214</v>
      </c>
      <c r="C542" s="13">
        <v>8.19486954</v>
      </c>
      <c r="D542" s="13">
        <v>13.486678919999997</v>
      </c>
      <c r="E542" s="13">
        <v>14.19334488</v>
      </c>
      <c r="F542" s="13">
        <v>7.089851339999999</v>
      </c>
      <c r="G542" s="13">
        <v>16.01457858</v>
      </c>
      <c r="H542" s="13">
        <v>6.953429339999999</v>
      </c>
      <c r="I542" s="13">
        <v>3.7788893999999997</v>
      </c>
      <c r="J542" s="13">
        <v>14.200165979999998</v>
      </c>
      <c r="K542" s="13">
        <v>4.842980999999999</v>
      </c>
      <c r="L542" s="13">
        <v>6.361357859999999</v>
      </c>
      <c r="M542" s="13">
        <v>5.56328916</v>
      </c>
      <c r="N542" s="13">
        <v>7.424085239999999</v>
      </c>
      <c r="O542" s="13">
        <v>7.289027459999999</v>
      </c>
      <c r="P542" s="13">
        <v>1.3533062399999998</v>
      </c>
      <c r="Q542" s="13">
        <v>17.93812878</v>
      </c>
      <c r="R542" s="13">
        <v>0</v>
      </c>
      <c r="S542" s="13">
        <v>0</v>
      </c>
      <c r="T542" s="13">
        <v>0.272844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</row>
    <row r="543" spans="1:25" ht="11.25">
      <c r="A543" s="12">
        <f t="shared" si="13"/>
        <v>41503</v>
      </c>
      <c r="B543" s="13">
        <v>0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0.27420821999999995</v>
      </c>
      <c r="I543" s="13">
        <v>4.6356195599999985</v>
      </c>
      <c r="J543" s="13">
        <v>5.91935058</v>
      </c>
      <c r="K543" s="13">
        <v>5.847046919999999</v>
      </c>
      <c r="L543" s="13">
        <v>0</v>
      </c>
      <c r="M543" s="13">
        <v>0</v>
      </c>
      <c r="N543" s="13">
        <v>0</v>
      </c>
      <c r="O543" s="13">
        <v>0</v>
      </c>
      <c r="P543" s="13">
        <v>5.817034079999999</v>
      </c>
      <c r="Q543" s="13">
        <v>5.808848759999999</v>
      </c>
      <c r="R543" s="13">
        <v>16.385646419999997</v>
      </c>
      <c r="S543" s="13">
        <v>5.857960679999999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</row>
    <row r="544" spans="1:25" ht="11.25">
      <c r="A544" s="12">
        <f t="shared" si="13"/>
        <v>41504</v>
      </c>
      <c r="B544" s="13">
        <v>0</v>
      </c>
      <c r="C544" s="13">
        <v>0</v>
      </c>
      <c r="D544" s="13">
        <v>0</v>
      </c>
      <c r="E544" s="13">
        <v>0</v>
      </c>
      <c r="F544" s="13">
        <v>0</v>
      </c>
      <c r="G544" s="13">
        <v>0.28648619999999997</v>
      </c>
      <c r="H544" s="13">
        <v>0</v>
      </c>
      <c r="I544" s="13">
        <v>0.00136422</v>
      </c>
      <c r="J544" s="13">
        <v>1.28100258</v>
      </c>
      <c r="K544" s="13">
        <v>1.42288146</v>
      </c>
      <c r="L544" s="13">
        <v>7.675101719999999</v>
      </c>
      <c r="M544" s="13">
        <v>7.47319716</v>
      </c>
      <c r="N544" s="13">
        <v>7.885191599999999</v>
      </c>
      <c r="O544" s="13">
        <v>7.829258579999999</v>
      </c>
      <c r="P544" s="13">
        <v>0.7230365999999999</v>
      </c>
      <c r="Q544" s="13">
        <v>25.761930479999997</v>
      </c>
      <c r="R544" s="13">
        <v>17.5643325</v>
      </c>
      <c r="S544" s="13">
        <v>0.020463299999999997</v>
      </c>
      <c r="T544" s="13">
        <v>0.49657608</v>
      </c>
      <c r="U544" s="13">
        <v>10.001096819999999</v>
      </c>
      <c r="V544" s="13">
        <v>0</v>
      </c>
      <c r="W544" s="13">
        <v>0</v>
      </c>
      <c r="X544" s="13">
        <v>0</v>
      </c>
      <c r="Y544" s="13">
        <v>0</v>
      </c>
    </row>
    <row r="545" spans="1:25" ht="11.25">
      <c r="A545" s="12">
        <f t="shared" si="13"/>
        <v>41505</v>
      </c>
      <c r="B545" s="13">
        <v>0</v>
      </c>
      <c r="C545" s="13">
        <v>0</v>
      </c>
      <c r="D545" s="13">
        <v>0</v>
      </c>
      <c r="E545" s="13">
        <v>0.3874384799999999</v>
      </c>
      <c r="F545" s="13">
        <v>1.1800503</v>
      </c>
      <c r="G545" s="13">
        <v>16.396560179999998</v>
      </c>
      <c r="H545" s="13">
        <v>14.3584155</v>
      </c>
      <c r="I545" s="13">
        <v>0.2933073</v>
      </c>
      <c r="J545" s="13">
        <v>0.017734859999999998</v>
      </c>
      <c r="K545" s="13">
        <v>0.14051466</v>
      </c>
      <c r="L545" s="13">
        <v>1.42970256</v>
      </c>
      <c r="M545" s="13">
        <v>0</v>
      </c>
      <c r="N545" s="13">
        <v>2.95217208</v>
      </c>
      <c r="O545" s="13">
        <v>4.370960879999999</v>
      </c>
      <c r="P545" s="13">
        <v>12.557645099999998</v>
      </c>
      <c r="Q545" s="13">
        <v>13.947785279999998</v>
      </c>
      <c r="R545" s="13">
        <v>19.403301059999997</v>
      </c>
      <c r="S545" s="13">
        <v>23.59282068</v>
      </c>
      <c r="T545" s="13">
        <v>11.830515839999999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</row>
    <row r="546" spans="1:25" ht="11.25">
      <c r="A546" s="12">
        <f t="shared" si="13"/>
        <v>41506</v>
      </c>
      <c r="B546" s="13">
        <v>1.33284294</v>
      </c>
      <c r="C546" s="13">
        <v>5.26998186</v>
      </c>
      <c r="D546" s="13">
        <v>6.688770659999999</v>
      </c>
      <c r="E546" s="13">
        <v>1.6479777599999998</v>
      </c>
      <c r="F546" s="13">
        <v>0.9331264799999999</v>
      </c>
      <c r="G546" s="13">
        <v>0</v>
      </c>
      <c r="H546" s="13">
        <v>0</v>
      </c>
      <c r="I546" s="13">
        <v>0</v>
      </c>
      <c r="J546" s="13">
        <v>0.22782473999999997</v>
      </c>
      <c r="K546" s="13">
        <v>0.21963941999999997</v>
      </c>
      <c r="L546" s="13">
        <v>0.40790178</v>
      </c>
      <c r="M546" s="13">
        <v>0</v>
      </c>
      <c r="N546" s="13">
        <v>6.358629419999999</v>
      </c>
      <c r="O546" s="13">
        <v>7.410443039999999</v>
      </c>
      <c r="P546" s="13">
        <v>11.303926919999999</v>
      </c>
      <c r="Q546" s="13">
        <v>15.131928239999999</v>
      </c>
      <c r="R546" s="13">
        <v>7.98341544</v>
      </c>
      <c r="S546" s="13">
        <v>10.35852246</v>
      </c>
      <c r="T546" s="13">
        <v>11.811416759999998</v>
      </c>
      <c r="U546" s="13">
        <v>8.540017199999998</v>
      </c>
      <c r="V546" s="13">
        <v>7.098036659999999</v>
      </c>
      <c r="W546" s="13">
        <v>5.293173599999999</v>
      </c>
      <c r="X546" s="13">
        <v>1.07364114</v>
      </c>
      <c r="Y546" s="13">
        <v>1.2073346999999999</v>
      </c>
    </row>
    <row r="547" spans="1:25" ht="11.25">
      <c r="A547" s="12">
        <f t="shared" si="13"/>
        <v>41507</v>
      </c>
      <c r="B547" s="13">
        <v>17.796249899999996</v>
      </c>
      <c r="C547" s="13">
        <v>15.906805199999999</v>
      </c>
      <c r="D547" s="13">
        <v>16.206933599999996</v>
      </c>
      <c r="E547" s="13">
        <v>0</v>
      </c>
      <c r="F547" s="13">
        <v>11.016076499999999</v>
      </c>
      <c r="G547" s="13">
        <v>28.010165039999997</v>
      </c>
      <c r="H547" s="13">
        <v>1.7857639799999998</v>
      </c>
      <c r="I547" s="13">
        <v>1.15549434</v>
      </c>
      <c r="J547" s="13">
        <v>15.051439259999999</v>
      </c>
      <c r="K547" s="13">
        <v>15.707629079999998</v>
      </c>
      <c r="L547" s="13">
        <v>15.402043799999998</v>
      </c>
      <c r="M547" s="13">
        <v>14.668093439999998</v>
      </c>
      <c r="N547" s="13">
        <v>14.32976688</v>
      </c>
      <c r="O547" s="13">
        <v>15.00096312</v>
      </c>
      <c r="P547" s="13">
        <v>14.040552239999998</v>
      </c>
      <c r="Q547" s="13">
        <v>8.795126339999998</v>
      </c>
      <c r="R547" s="13">
        <v>14.205622859999998</v>
      </c>
      <c r="S547" s="13">
        <v>0</v>
      </c>
      <c r="T547" s="13">
        <v>9.211213439999998</v>
      </c>
      <c r="U547" s="13">
        <v>24.183527939999998</v>
      </c>
      <c r="V547" s="13">
        <v>0</v>
      </c>
      <c r="W547" s="13">
        <v>0</v>
      </c>
      <c r="X547" s="13">
        <v>15.186497039999997</v>
      </c>
      <c r="Y547" s="13">
        <v>17.92994346</v>
      </c>
    </row>
    <row r="548" spans="1:25" ht="11.25">
      <c r="A548" s="12">
        <f t="shared" si="13"/>
        <v>41508</v>
      </c>
      <c r="B548" s="13">
        <v>0</v>
      </c>
      <c r="C548" s="13">
        <v>59.87834423999999</v>
      </c>
      <c r="D548" s="13">
        <v>80.16020298</v>
      </c>
      <c r="E548" s="13">
        <v>78.74277839999999</v>
      </c>
      <c r="F548" s="13">
        <v>79.2270765</v>
      </c>
      <c r="G548" s="13">
        <v>7.108950419999999</v>
      </c>
      <c r="H548" s="13">
        <v>24.374518739999996</v>
      </c>
      <c r="I548" s="13">
        <v>8.016156719999998</v>
      </c>
      <c r="J548" s="13">
        <v>8.0079714</v>
      </c>
      <c r="K548" s="13">
        <v>10.681842599999998</v>
      </c>
      <c r="L548" s="13">
        <v>10.608174720000001</v>
      </c>
      <c r="M548" s="13">
        <v>10.582254539999997</v>
      </c>
      <c r="N548" s="13">
        <v>80.23250663999998</v>
      </c>
      <c r="O548" s="13">
        <v>80.96100012</v>
      </c>
      <c r="P548" s="13">
        <v>1.5279264</v>
      </c>
      <c r="Q548" s="13">
        <v>7.984779659999999</v>
      </c>
      <c r="R548" s="13">
        <v>1.07636958</v>
      </c>
      <c r="S548" s="13">
        <v>0.1773486</v>
      </c>
      <c r="T548" s="13">
        <v>49.40522729999999</v>
      </c>
      <c r="U548" s="13">
        <v>80.96100012</v>
      </c>
      <c r="V548" s="13">
        <v>0</v>
      </c>
      <c r="W548" s="13">
        <v>0</v>
      </c>
      <c r="X548" s="13">
        <v>45.263455379999996</v>
      </c>
      <c r="Y548" s="13">
        <v>0.013642199999999998</v>
      </c>
    </row>
    <row r="549" spans="1:25" ht="11.25">
      <c r="A549" s="12">
        <f t="shared" si="13"/>
        <v>41509</v>
      </c>
      <c r="B549" s="13">
        <v>5.224962599999999</v>
      </c>
      <c r="C549" s="13">
        <v>4.71201588</v>
      </c>
      <c r="D549" s="13">
        <v>5.77883592</v>
      </c>
      <c r="E549" s="13">
        <v>30.209287679999996</v>
      </c>
      <c r="F549" s="13">
        <v>11.856436019999999</v>
      </c>
      <c r="G549" s="13">
        <v>7.5918842999999985</v>
      </c>
      <c r="H549" s="13">
        <v>7.654638419999999</v>
      </c>
      <c r="I549" s="13">
        <v>0.36970361999999996</v>
      </c>
      <c r="J549" s="13">
        <v>7.646453099999999</v>
      </c>
      <c r="K549" s="13">
        <v>0.38880269999999995</v>
      </c>
      <c r="L549" s="13">
        <v>0.27966509999999994</v>
      </c>
      <c r="M549" s="13">
        <v>11.393965439999999</v>
      </c>
      <c r="N549" s="13">
        <v>17.43609582</v>
      </c>
      <c r="O549" s="13">
        <v>18.75256812</v>
      </c>
      <c r="P549" s="13">
        <v>10.690027919999999</v>
      </c>
      <c r="Q549" s="13">
        <v>18.4920021</v>
      </c>
      <c r="R549" s="13">
        <v>19.704793679999998</v>
      </c>
      <c r="S549" s="13">
        <v>22.47006762</v>
      </c>
      <c r="T549" s="13">
        <v>21.914830079999998</v>
      </c>
      <c r="U549" s="13">
        <v>24.872459039999995</v>
      </c>
      <c r="V549" s="13">
        <v>34.17098256</v>
      </c>
      <c r="W549" s="13">
        <v>27.269393579999996</v>
      </c>
      <c r="X549" s="13">
        <v>27.130243139999997</v>
      </c>
      <c r="Y549" s="13">
        <v>0</v>
      </c>
    </row>
    <row r="550" spans="1:25" ht="11.25">
      <c r="A550" s="12">
        <f t="shared" si="13"/>
        <v>41510</v>
      </c>
      <c r="B550" s="13">
        <v>0</v>
      </c>
      <c r="C550" s="13">
        <v>0</v>
      </c>
      <c r="D550" s="13">
        <v>0</v>
      </c>
      <c r="E550" s="13">
        <v>0</v>
      </c>
      <c r="F550" s="13">
        <v>0</v>
      </c>
      <c r="G550" s="13">
        <v>0</v>
      </c>
      <c r="H550" s="13">
        <v>16.81946838</v>
      </c>
      <c r="I550" s="13">
        <v>16.63393446</v>
      </c>
      <c r="J550" s="13">
        <v>3.4146426599999997</v>
      </c>
      <c r="K550" s="13">
        <v>1.5715814399999999</v>
      </c>
      <c r="L550" s="13">
        <v>2.24141346</v>
      </c>
      <c r="M550" s="13">
        <v>1.92900708</v>
      </c>
      <c r="N550" s="13">
        <v>2.7898298999999995</v>
      </c>
      <c r="O550" s="13">
        <v>2.38465656</v>
      </c>
      <c r="P550" s="13">
        <v>1.4706291599999999</v>
      </c>
      <c r="Q550" s="13">
        <v>20.617456859999997</v>
      </c>
      <c r="R550" s="13">
        <v>19.34600382</v>
      </c>
      <c r="S550" s="13">
        <v>0</v>
      </c>
      <c r="T550" s="13">
        <v>2.8225711799999997</v>
      </c>
      <c r="U550" s="13">
        <v>15.71445018</v>
      </c>
      <c r="V550" s="13">
        <v>11.75139108</v>
      </c>
      <c r="W550" s="13">
        <v>12.535817579999998</v>
      </c>
      <c r="X550" s="13">
        <v>14.254734779999998</v>
      </c>
      <c r="Y550" s="13">
        <v>13.41846792</v>
      </c>
    </row>
    <row r="551" spans="1:25" ht="11.25">
      <c r="A551" s="12">
        <f t="shared" si="13"/>
        <v>41511</v>
      </c>
      <c r="B551" s="13">
        <v>1.09001178</v>
      </c>
      <c r="C551" s="13">
        <v>0.53477424</v>
      </c>
      <c r="D551" s="13">
        <v>0</v>
      </c>
      <c r="E551" s="13">
        <v>0</v>
      </c>
      <c r="F551" s="13">
        <v>0</v>
      </c>
      <c r="G551" s="13">
        <v>0</v>
      </c>
      <c r="H551" s="13">
        <v>10.95195816</v>
      </c>
      <c r="I551" s="13">
        <v>7.668280619999999</v>
      </c>
      <c r="J551" s="13">
        <v>5.582388239999999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4.6274342399999995</v>
      </c>
      <c r="Q551" s="13">
        <v>9.6450354</v>
      </c>
      <c r="R551" s="13">
        <v>0</v>
      </c>
      <c r="S551" s="13">
        <v>6.021667079999999</v>
      </c>
      <c r="T551" s="13">
        <v>4.1472288</v>
      </c>
      <c r="U551" s="13">
        <v>4.57286544</v>
      </c>
      <c r="V551" s="13">
        <v>0.30831371999999996</v>
      </c>
      <c r="W551" s="13">
        <v>0</v>
      </c>
      <c r="X551" s="13">
        <v>0.9986090399999998</v>
      </c>
      <c r="Y551" s="13">
        <v>2.54290608</v>
      </c>
    </row>
    <row r="552" spans="1:25" ht="11.25">
      <c r="A552" s="12">
        <f t="shared" si="13"/>
        <v>41512</v>
      </c>
      <c r="B552" s="13">
        <v>0</v>
      </c>
      <c r="C552" s="13">
        <v>0</v>
      </c>
      <c r="D552" s="13">
        <v>0</v>
      </c>
      <c r="E552" s="13">
        <v>0</v>
      </c>
      <c r="F552" s="13">
        <v>0</v>
      </c>
      <c r="G552" s="13">
        <v>0</v>
      </c>
      <c r="H552" s="13">
        <v>1.07227692</v>
      </c>
      <c r="I552" s="13">
        <v>0.16370639999999997</v>
      </c>
      <c r="J552" s="13">
        <v>0.12414402</v>
      </c>
      <c r="K552" s="13">
        <v>11.503103039999997</v>
      </c>
      <c r="L552" s="13">
        <v>0.55114488</v>
      </c>
      <c r="M552" s="13">
        <v>5.04352134</v>
      </c>
      <c r="N552" s="13">
        <v>0.03819816</v>
      </c>
      <c r="O552" s="13">
        <v>0.12141557999999998</v>
      </c>
      <c r="P552" s="13">
        <v>0.1296009</v>
      </c>
      <c r="Q552" s="13">
        <v>10.99834164</v>
      </c>
      <c r="R552" s="13">
        <v>0</v>
      </c>
      <c r="S552" s="13">
        <v>0</v>
      </c>
      <c r="T552" s="13">
        <v>0.36424673999999996</v>
      </c>
      <c r="U552" s="13">
        <v>19.1741121</v>
      </c>
      <c r="V552" s="13">
        <v>10.93695174</v>
      </c>
      <c r="W552" s="13">
        <v>0</v>
      </c>
      <c r="X552" s="13">
        <v>0</v>
      </c>
      <c r="Y552" s="13">
        <v>0</v>
      </c>
    </row>
    <row r="553" spans="1:25" ht="11.25">
      <c r="A553" s="12">
        <f t="shared" si="13"/>
        <v>41513</v>
      </c>
      <c r="B553" s="13">
        <v>0</v>
      </c>
      <c r="C553" s="13">
        <v>0</v>
      </c>
      <c r="D553" s="13">
        <v>0.0341055</v>
      </c>
      <c r="E553" s="13">
        <v>0</v>
      </c>
      <c r="F553" s="13">
        <v>0.5184036</v>
      </c>
      <c r="G553" s="13">
        <v>0</v>
      </c>
      <c r="H553" s="13">
        <v>0</v>
      </c>
      <c r="I553" s="13">
        <v>0</v>
      </c>
      <c r="J553" s="13">
        <v>0.136422</v>
      </c>
      <c r="K553" s="13">
        <v>0.12823668</v>
      </c>
      <c r="L553" s="13">
        <v>8.156671379999999</v>
      </c>
      <c r="M553" s="13">
        <v>7.758319139999999</v>
      </c>
      <c r="N553" s="13">
        <v>0</v>
      </c>
      <c r="O553" s="13">
        <v>1.51701264</v>
      </c>
      <c r="P553" s="13">
        <v>3.94396002</v>
      </c>
      <c r="Q553" s="13">
        <v>6.964343099999999</v>
      </c>
      <c r="R553" s="13">
        <v>0.4706559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</row>
    <row r="554" spans="1:25" ht="11.25">
      <c r="A554" s="12">
        <f t="shared" si="13"/>
        <v>41514</v>
      </c>
      <c r="B554" s="13">
        <v>17.347421519999997</v>
      </c>
      <c r="C554" s="13">
        <v>5.77610748</v>
      </c>
      <c r="D554" s="13">
        <v>15.11146494</v>
      </c>
      <c r="E554" s="13">
        <v>1.2537181799999997</v>
      </c>
      <c r="F554" s="13">
        <v>20.9475981</v>
      </c>
      <c r="G554" s="13">
        <v>0</v>
      </c>
      <c r="H554" s="13">
        <v>0</v>
      </c>
      <c r="I554" s="13">
        <v>0</v>
      </c>
      <c r="J554" s="13">
        <v>0</v>
      </c>
      <c r="K554" s="13">
        <v>8.160764039999998</v>
      </c>
      <c r="L554" s="13">
        <v>0</v>
      </c>
      <c r="M554" s="13">
        <v>0</v>
      </c>
      <c r="N554" s="13">
        <v>0</v>
      </c>
      <c r="O554" s="13">
        <v>9.34763544</v>
      </c>
      <c r="P554" s="13">
        <v>1.2946447799999998</v>
      </c>
      <c r="Q554" s="13">
        <v>3.6479242799999994</v>
      </c>
      <c r="R554" s="13">
        <v>6.231756959999999</v>
      </c>
      <c r="S554" s="13">
        <v>0</v>
      </c>
      <c r="T554" s="13">
        <v>0</v>
      </c>
      <c r="U554" s="13">
        <v>0</v>
      </c>
      <c r="V554" s="13">
        <v>1.7557511399999997</v>
      </c>
      <c r="W554" s="13">
        <v>15.411593339999998</v>
      </c>
      <c r="X554" s="13">
        <v>0</v>
      </c>
      <c r="Y554" s="13">
        <v>2.5920179999999995</v>
      </c>
    </row>
    <row r="555" spans="1:25" ht="11.25">
      <c r="A555" s="12">
        <f t="shared" si="13"/>
        <v>41515</v>
      </c>
      <c r="B555" s="13">
        <v>0.02319174</v>
      </c>
      <c r="C555" s="13">
        <v>0.006821099999999999</v>
      </c>
      <c r="D555" s="13">
        <v>0.37379628</v>
      </c>
      <c r="E555" s="13">
        <v>0.36697517999999996</v>
      </c>
      <c r="F555" s="13">
        <v>0.34651188</v>
      </c>
      <c r="G555" s="13">
        <v>0</v>
      </c>
      <c r="H555" s="13">
        <v>0.15279264</v>
      </c>
      <c r="I555" s="13">
        <v>0.2646586799999999</v>
      </c>
      <c r="J555" s="13">
        <v>0.035469719999999996</v>
      </c>
      <c r="K555" s="13">
        <v>0.11868714</v>
      </c>
      <c r="L555" s="13">
        <v>0.03274128</v>
      </c>
      <c r="M555" s="13">
        <v>0.03274128</v>
      </c>
      <c r="N555" s="13">
        <v>0.4010806799999999</v>
      </c>
      <c r="O555" s="13">
        <v>0.00272844</v>
      </c>
      <c r="P555" s="13">
        <v>0.34241921999999997</v>
      </c>
      <c r="Q555" s="13">
        <v>1.1063824199999996</v>
      </c>
      <c r="R555" s="13">
        <v>0</v>
      </c>
      <c r="S555" s="13">
        <v>0</v>
      </c>
      <c r="T555" s="13">
        <v>0</v>
      </c>
      <c r="U555" s="13">
        <v>0</v>
      </c>
      <c r="V555" s="13">
        <v>56.62877219999999</v>
      </c>
      <c r="W555" s="13">
        <v>57.45958217999999</v>
      </c>
      <c r="X555" s="13">
        <v>56.77883639999999</v>
      </c>
      <c r="Y555" s="13">
        <v>45.54994157999999</v>
      </c>
    </row>
    <row r="556" spans="1:25" ht="11.25">
      <c r="A556" s="12">
        <f t="shared" si="13"/>
        <v>41516</v>
      </c>
      <c r="B556" s="13">
        <v>16.223304239999997</v>
      </c>
      <c r="C556" s="13">
        <v>17.37607014</v>
      </c>
      <c r="D556" s="13">
        <v>30.599454599999998</v>
      </c>
      <c r="E556" s="13">
        <v>0.5647870799999999</v>
      </c>
      <c r="F556" s="13">
        <v>22.659694199999997</v>
      </c>
      <c r="G556" s="13">
        <v>1.4187888</v>
      </c>
      <c r="H556" s="13">
        <v>0.7544136599999999</v>
      </c>
      <c r="I556" s="13">
        <v>0.9508613399999999</v>
      </c>
      <c r="J556" s="13">
        <v>14.527578779999997</v>
      </c>
      <c r="K556" s="13">
        <v>16.272416159999995</v>
      </c>
      <c r="L556" s="13">
        <v>14.930023679999998</v>
      </c>
      <c r="M556" s="13">
        <v>14.809972319999998</v>
      </c>
      <c r="N556" s="13">
        <v>14.704927379999999</v>
      </c>
      <c r="O556" s="13">
        <v>15.115557599999999</v>
      </c>
      <c r="P556" s="13">
        <v>17.52477012</v>
      </c>
      <c r="Q556" s="13">
        <v>20.029478039999997</v>
      </c>
      <c r="R556" s="13">
        <v>0.51976782</v>
      </c>
      <c r="S556" s="13">
        <v>0</v>
      </c>
      <c r="T556" s="13">
        <v>32.88179466</v>
      </c>
      <c r="U556" s="13">
        <v>0</v>
      </c>
      <c r="V556" s="13">
        <v>0</v>
      </c>
      <c r="W556" s="13">
        <v>0</v>
      </c>
      <c r="X556" s="13">
        <v>15.006419999999999</v>
      </c>
      <c r="Y556" s="13">
        <v>0</v>
      </c>
    </row>
    <row r="557" spans="1:25" ht="11.25">
      <c r="A557" s="12">
        <f t="shared" si="13"/>
        <v>41517</v>
      </c>
      <c r="B557" s="13">
        <v>0</v>
      </c>
      <c r="C557" s="13">
        <v>0</v>
      </c>
      <c r="D557" s="13">
        <v>0</v>
      </c>
      <c r="E557" s="13">
        <v>0</v>
      </c>
      <c r="F557" s="13">
        <v>0</v>
      </c>
      <c r="G557" s="13">
        <v>14.621709959999999</v>
      </c>
      <c r="H557" s="13">
        <v>14.778595259999998</v>
      </c>
      <c r="I557" s="13">
        <v>3.96851598</v>
      </c>
      <c r="J557" s="13">
        <v>7.613711819999999</v>
      </c>
      <c r="K557" s="13">
        <v>10.973785679999999</v>
      </c>
      <c r="L557" s="13">
        <v>11.481275519999999</v>
      </c>
      <c r="M557" s="13">
        <v>8.938369439999999</v>
      </c>
      <c r="N557" s="13">
        <v>8.01342828</v>
      </c>
      <c r="O557" s="13">
        <v>6.8142789</v>
      </c>
      <c r="P557" s="13">
        <v>2.2073079599999996</v>
      </c>
      <c r="Q557" s="13">
        <v>2.9412583199999998</v>
      </c>
      <c r="R557" s="13">
        <v>4.751578259999999</v>
      </c>
      <c r="S557" s="13">
        <v>3.0899582999999993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</row>
    <row r="558" spans="1:25" ht="13.5" customHeight="1">
      <c r="A558" s="17"/>
      <c r="B558" s="18"/>
      <c r="C558" s="19"/>
      <c r="D558" s="19"/>
      <c r="E558" s="18"/>
      <c r="F558" s="18"/>
      <c r="G558" s="19"/>
      <c r="H558" s="19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36" customHeight="1">
      <c r="A559" s="48" t="s">
        <v>81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50"/>
    </row>
    <row r="561" spans="1:25" ht="12.75" customHeight="1">
      <c r="A561" s="48" t="s">
        <v>48</v>
      </c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50"/>
    </row>
    <row r="562" spans="1:25" ht="13.5" customHeight="1">
      <c r="A562" s="9"/>
      <c r="B562" s="8" t="s">
        <v>24</v>
      </c>
      <c r="C562" s="10" t="s">
        <v>25</v>
      </c>
      <c r="D562" s="11" t="s">
        <v>26</v>
      </c>
      <c r="E562" s="8" t="s">
        <v>27</v>
      </c>
      <c r="F562" s="8" t="s">
        <v>28</v>
      </c>
      <c r="G562" s="10" t="s">
        <v>29</v>
      </c>
      <c r="H562" s="11" t="s">
        <v>30</v>
      </c>
      <c r="I562" s="8" t="s">
        <v>31</v>
      </c>
      <c r="J562" s="8" t="s">
        <v>32</v>
      </c>
      <c r="K562" s="8" t="s">
        <v>33</v>
      </c>
      <c r="L562" s="8" t="s">
        <v>34</v>
      </c>
      <c r="M562" s="8" t="s">
        <v>35</v>
      </c>
      <c r="N562" s="8" t="s">
        <v>36</v>
      </c>
      <c r="O562" s="8" t="s">
        <v>37</v>
      </c>
      <c r="P562" s="8" t="s">
        <v>38</v>
      </c>
      <c r="Q562" s="8" t="s">
        <v>39</v>
      </c>
      <c r="R562" s="8" t="s">
        <v>40</v>
      </c>
      <c r="S562" s="8" t="s">
        <v>41</v>
      </c>
      <c r="T562" s="8" t="s">
        <v>42</v>
      </c>
      <c r="U562" s="8" t="s">
        <v>43</v>
      </c>
      <c r="V562" s="8" t="s">
        <v>44</v>
      </c>
      <c r="W562" s="8" t="s">
        <v>45</v>
      </c>
      <c r="X562" s="8" t="s">
        <v>46</v>
      </c>
      <c r="Y562" s="8" t="s">
        <v>67</v>
      </c>
    </row>
    <row r="563" spans="1:25" ht="11.25">
      <c r="A563" s="12">
        <f>A527</f>
        <v>41487</v>
      </c>
      <c r="B563" s="13">
        <v>5.14038096</v>
      </c>
      <c r="C563" s="13">
        <v>5.623314839999999</v>
      </c>
      <c r="D563" s="13">
        <v>0</v>
      </c>
      <c r="E563" s="13">
        <v>0.8580943799999999</v>
      </c>
      <c r="F563" s="13">
        <v>88.49831561999999</v>
      </c>
      <c r="G563" s="13">
        <v>1.52246952</v>
      </c>
      <c r="H563" s="13">
        <v>21.7252035</v>
      </c>
      <c r="I563" s="13">
        <v>88.47648809999998</v>
      </c>
      <c r="J563" s="13">
        <v>0.7912475999999999</v>
      </c>
      <c r="K563" s="13">
        <v>0.6439118399999999</v>
      </c>
      <c r="L563" s="13">
        <v>0.6125347800000001</v>
      </c>
      <c r="M563" s="13">
        <v>0.31786326</v>
      </c>
      <c r="N563" s="13">
        <v>7.913840219999998</v>
      </c>
      <c r="O563" s="13">
        <v>7.949309939999999</v>
      </c>
      <c r="P563" s="13">
        <v>38.2049811</v>
      </c>
      <c r="Q563" s="13">
        <v>36.554274899999996</v>
      </c>
      <c r="R563" s="13">
        <v>84.46568129999999</v>
      </c>
      <c r="S563" s="13">
        <v>82.98413837999998</v>
      </c>
      <c r="T563" s="13">
        <v>79.87644522</v>
      </c>
      <c r="U563" s="13">
        <v>74.6569395</v>
      </c>
      <c r="V563" s="13">
        <v>78.51768209999999</v>
      </c>
      <c r="W563" s="13">
        <v>77.78918862</v>
      </c>
      <c r="X563" s="13">
        <v>2.2946180399999996</v>
      </c>
      <c r="Y563" s="13">
        <v>17.591616899999995</v>
      </c>
    </row>
    <row r="564" spans="1:25" ht="11.25">
      <c r="A564" s="12">
        <f aca="true" t="shared" si="14" ref="A564:A593">A528</f>
        <v>41488</v>
      </c>
      <c r="B564" s="13">
        <v>0.00272844</v>
      </c>
      <c r="C564" s="13">
        <v>13.021479899999997</v>
      </c>
      <c r="D564" s="13">
        <v>39.62786256</v>
      </c>
      <c r="E564" s="13">
        <v>16.871308739999996</v>
      </c>
      <c r="F564" s="13">
        <v>33.817649579999994</v>
      </c>
      <c r="G564" s="13">
        <v>1.1077466399999998</v>
      </c>
      <c r="H564" s="13">
        <v>0.44746415999999994</v>
      </c>
      <c r="I564" s="13">
        <v>0</v>
      </c>
      <c r="J564" s="13">
        <v>0.01091376</v>
      </c>
      <c r="K564" s="13">
        <v>0.02182752</v>
      </c>
      <c r="L564" s="13">
        <v>87.40421118</v>
      </c>
      <c r="M564" s="13">
        <v>1.14458058</v>
      </c>
      <c r="N564" s="13">
        <v>0.0341055</v>
      </c>
      <c r="O564" s="13">
        <v>0</v>
      </c>
      <c r="P564" s="13">
        <v>45.524021399999995</v>
      </c>
      <c r="Q564" s="13">
        <v>0</v>
      </c>
      <c r="R564" s="13">
        <v>0</v>
      </c>
      <c r="S564" s="13">
        <v>2.85531246</v>
      </c>
      <c r="T564" s="13">
        <v>40.54598261999999</v>
      </c>
      <c r="U564" s="13">
        <v>42.97565843999999</v>
      </c>
      <c r="V564" s="13">
        <v>0</v>
      </c>
      <c r="W564" s="13">
        <v>0</v>
      </c>
      <c r="X564" s="13">
        <v>0</v>
      </c>
      <c r="Y564" s="13">
        <v>0</v>
      </c>
    </row>
    <row r="565" spans="1:25" ht="11.25">
      <c r="A565" s="12">
        <f t="shared" si="14"/>
        <v>41489</v>
      </c>
      <c r="B565" s="13">
        <v>35.067275099999996</v>
      </c>
      <c r="C565" s="13">
        <v>35.235074159999996</v>
      </c>
      <c r="D565" s="13">
        <v>35.93491902</v>
      </c>
      <c r="E565" s="13">
        <v>0.1227798</v>
      </c>
      <c r="F565" s="13">
        <v>3.83209398</v>
      </c>
      <c r="G565" s="13">
        <v>0.01091376</v>
      </c>
      <c r="H565" s="13">
        <v>0.07776053999999999</v>
      </c>
      <c r="I565" s="13">
        <v>0.00136422</v>
      </c>
      <c r="J565" s="13">
        <v>0.23191739999999997</v>
      </c>
      <c r="K565" s="13">
        <v>7.122592619999999</v>
      </c>
      <c r="L565" s="13">
        <v>6.193558799999999</v>
      </c>
      <c r="M565" s="13">
        <v>49.11601265999999</v>
      </c>
      <c r="N565" s="13">
        <v>48.24836874</v>
      </c>
      <c r="O565" s="13">
        <v>48.3343146</v>
      </c>
      <c r="P565" s="13">
        <v>71.97215453999999</v>
      </c>
      <c r="Q565" s="13">
        <v>76.08800627999999</v>
      </c>
      <c r="R565" s="13">
        <v>75.53549718000001</v>
      </c>
      <c r="S565" s="13">
        <v>74.99799449999999</v>
      </c>
      <c r="T565" s="13">
        <v>65.95185167999999</v>
      </c>
      <c r="U565" s="13">
        <v>61.29986147999998</v>
      </c>
      <c r="V565" s="13">
        <v>62.62997597999999</v>
      </c>
      <c r="W565" s="13">
        <v>33.31015973999999</v>
      </c>
      <c r="X565" s="13">
        <v>0</v>
      </c>
      <c r="Y565" s="13">
        <v>32.521640579999996</v>
      </c>
    </row>
    <row r="566" spans="1:25" ht="11.25">
      <c r="A566" s="12">
        <f t="shared" si="14"/>
        <v>41490</v>
      </c>
      <c r="B566" s="13">
        <v>57.2426712</v>
      </c>
      <c r="C566" s="13">
        <v>57.63556656</v>
      </c>
      <c r="D566" s="13">
        <v>59.45134338</v>
      </c>
      <c r="E566" s="13">
        <v>63.24660341999999</v>
      </c>
      <c r="F566" s="13">
        <v>65.9805003</v>
      </c>
      <c r="G566" s="13">
        <v>59.830596539999995</v>
      </c>
      <c r="H566" s="13">
        <v>60.837390899999995</v>
      </c>
      <c r="I566" s="13">
        <v>54.104965199999995</v>
      </c>
      <c r="J566" s="13">
        <v>65.83180032</v>
      </c>
      <c r="K566" s="13">
        <v>61.42673393999999</v>
      </c>
      <c r="L566" s="13">
        <v>52.80622775999999</v>
      </c>
      <c r="M566" s="13">
        <v>62.80050347999998</v>
      </c>
      <c r="N566" s="13">
        <v>61.419912839999995</v>
      </c>
      <c r="O566" s="13">
        <v>61.35306605999999</v>
      </c>
      <c r="P566" s="13">
        <v>60.54408359999999</v>
      </c>
      <c r="Q566" s="13">
        <v>79.32120768</v>
      </c>
      <c r="R566" s="13">
        <v>87.85167533999999</v>
      </c>
      <c r="S566" s="13">
        <v>88.54742754</v>
      </c>
      <c r="T566" s="13">
        <v>76.29127505999999</v>
      </c>
      <c r="U566" s="13">
        <v>50.02049052</v>
      </c>
      <c r="V566" s="13">
        <v>50.50615284</v>
      </c>
      <c r="W566" s="13">
        <v>49.91544557999999</v>
      </c>
      <c r="X566" s="13">
        <v>49.01369615999999</v>
      </c>
      <c r="Y566" s="13">
        <v>49.36566491999999</v>
      </c>
    </row>
    <row r="567" spans="1:25" ht="11.25">
      <c r="A567" s="12">
        <f t="shared" si="14"/>
        <v>41491</v>
      </c>
      <c r="B567" s="13">
        <v>87.01268004</v>
      </c>
      <c r="C567" s="13">
        <v>86.97038921999999</v>
      </c>
      <c r="D567" s="13">
        <v>89.80523837999998</v>
      </c>
      <c r="E567" s="13">
        <v>92.12031971999998</v>
      </c>
      <c r="F567" s="13">
        <v>94.45995701999999</v>
      </c>
      <c r="G567" s="13">
        <v>1.1350310399999999</v>
      </c>
      <c r="H567" s="13">
        <v>2.78573724</v>
      </c>
      <c r="I567" s="13">
        <v>26.521801019999995</v>
      </c>
      <c r="J567" s="13">
        <v>6.19083036</v>
      </c>
      <c r="K567" s="13">
        <v>3.80208114</v>
      </c>
      <c r="L567" s="13">
        <v>2.95626474</v>
      </c>
      <c r="M567" s="13">
        <v>4.4132517</v>
      </c>
      <c r="N567" s="13">
        <v>3.5633426399999997</v>
      </c>
      <c r="O567" s="13">
        <v>4.5837791999999995</v>
      </c>
      <c r="P567" s="13">
        <v>6.339530339999999</v>
      </c>
      <c r="Q567" s="13">
        <v>7.806066839999998</v>
      </c>
      <c r="R567" s="13">
        <v>23.76198396</v>
      </c>
      <c r="S567" s="13">
        <v>10.790980199999998</v>
      </c>
      <c r="T567" s="13">
        <v>52.605687419999995</v>
      </c>
      <c r="U567" s="13">
        <v>49.29472548</v>
      </c>
      <c r="V567" s="13">
        <v>89.01671922</v>
      </c>
      <c r="W567" s="13">
        <v>88.78616604</v>
      </c>
      <c r="X567" s="13">
        <v>88.84619172</v>
      </c>
      <c r="Y567" s="13">
        <v>88.70294861999999</v>
      </c>
    </row>
    <row r="568" spans="1:25" ht="11.25">
      <c r="A568" s="12">
        <f t="shared" si="14"/>
        <v>41492</v>
      </c>
      <c r="B568" s="13">
        <v>31.684009499999995</v>
      </c>
      <c r="C568" s="13">
        <v>13.623100919999999</v>
      </c>
      <c r="D568" s="13">
        <v>20.723866019999996</v>
      </c>
      <c r="E568" s="13">
        <v>0.24692382000000002</v>
      </c>
      <c r="F568" s="13">
        <v>90.12719429999999</v>
      </c>
      <c r="G568" s="13">
        <v>42.12302093999999</v>
      </c>
      <c r="H568" s="13">
        <v>0</v>
      </c>
      <c r="I568" s="13">
        <v>0.012277979999999999</v>
      </c>
      <c r="J568" s="13">
        <v>0.006821099999999999</v>
      </c>
      <c r="K568" s="13">
        <v>0</v>
      </c>
      <c r="L568" s="13">
        <v>0</v>
      </c>
      <c r="M568" s="13">
        <v>0</v>
      </c>
      <c r="N568" s="13">
        <v>0</v>
      </c>
      <c r="O568" s="13">
        <v>7.50184578</v>
      </c>
      <c r="P568" s="13">
        <v>0.28512197999999994</v>
      </c>
      <c r="Q568" s="13">
        <v>0.04501926</v>
      </c>
      <c r="R568" s="13">
        <v>0.44882837999999997</v>
      </c>
      <c r="S568" s="13">
        <v>0.06275412</v>
      </c>
      <c r="T568" s="13">
        <v>89.37278063999999</v>
      </c>
      <c r="U568" s="13">
        <v>86.01134256</v>
      </c>
      <c r="V568" s="13">
        <v>83.09327598</v>
      </c>
      <c r="W568" s="13">
        <v>77.39902169999999</v>
      </c>
      <c r="X568" s="13">
        <v>37.953964619999994</v>
      </c>
      <c r="Y568" s="13">
        <v>76.62960161999999</v>
      </c>
    </row>
    <row r="569" spans="1:25" ht="11.25">
      <c r="A569" s="12">
        <f t="shared" si="14"/>
        <v>41493</v>
      </c>
      <c r="B569" s="13">
        <v>66.08008836</v>
      </c>
      <c r="C569" s="13">
        <v>25.883346059999997</v>
      </c>
      <c r="D569" s="13">
        <v>3.64110318</v>
      </c>
      <c r="E569" s="13">
        <v>77.79737393999999</v>
      </c>
      <c r="F569" s="13">
        <v>0.30285683999999996</v>
      </c>
      <c r="G569" s="13">
        <v>0.76123476</v>
      </c>
      <c r="H569" s="13">
        <v>0.7844264999999999</v>
      </c>
      <c r="I569" s="13">
        <v>0.7134870600000001</v>
      </c>
      <c r="J569" s="13">
        <v>0.5661513</v>
      </c>
      <c r="K569" s="13">
        <v>0.5729723999999999</v>
      </c>
      <c r="L569" s="13">
        <v>0.56887974</v>
      </c>
      <c r="M569" s="13">
        <v>0.56887974</v>
      </c>
      <c r="N569" s="13">
        <v>0.5702439599999999</v>
      </c>
      <c r="O569" s="13">
        <v>0.5538733199999999</v>
      </c>
      <c r="P569" s="13">
        <v>0.5538733199999999</v>
      </c>
      <c r="Q569" s="13">
        <v>0.69711642</v>
      </c>
      <c r="R569" s="13">
        <v>0.9112989599999999</v>
      </c>
      <c r="S569" s="13">
        <v>0.6207200999999999</v>
      </c>
      <c r="T569" s="13">
        <v>82.57350815999997</v>
      </c>
      <c r="U569" s="13">
        <v>75.39361829999999</v>
      </c>
      <c r="V569" s="13">
        <v>72.24363431999998</v>
      </c>
      <c r="W569" s="13">
        <v>70.82484552</v>
      </c>
      <c r="X569" s="13">
        <v>65.83862142</v>
      </c>
      <c r="Y569" s="13">
        <v>66.46070574</v>
      </c>
    </row>
    <row r="570" spans="1:25" ht="11.25">
      <c r="A570" s="12">
        <f t="shared" si="14"/>
        <v>41494</v>
      </c>
      <c r="B570" s="13">
        <v>0</v>
      </c>
      <c r="C570" s="13">
        <v>0</v>
      </c>
      <c r="D570" s="13">
        <v>0</v>
      </c>
      <c r="E570" s="13">
        <v>0</v>
      </c>
      <c r="F570" s="13">
        <v>0.1296009</v>
      </c>
      <c r="G570" s="13">
        <v>0.38880269999999995</v>
      </c>
      <c r="H570" s="13">
        <v>0</v>
      </c>
      <c r="I570" s="13">
        <v>0</v>
      </c>
      <c r="J570" s="13">
        <v>0.15279264</v>
      </c>
      <c r="K570" s="13">
        <v>0</v>
      </c>
      <c r="L570" s="13">
        <v>0</v>
      </c>
      <c r="M570" s="13">
        <v>0.1773486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0.12550824</v>
      </c>
      <c r="T570" s="13">
        <v>0.15415685999999998</v>
      </c>
      <c r="U570" s="13">
        <v>18.895811219999995</v>
      </c>
      <c r="V570" s="13">
        <v>0</v>
      </c>
      <c r="W570" s="13">
        <v>17.96404896</v>
      </c>
      <c r="X570" s="13">
        <v>17.987240699999997</v>
      </c>
      <c r="Y570" s="13">
        <v>17.865825119999997</v>
      </c>
    </row>
    <row r="571" spans="1:25" ht="11.25">
      <c r="A571" s="12">
        <f t="shared" si="14"/>
        <v>41495</v>
      </c>
      <c r="B571" s="13">
        <v>70.91488403999999</v>
      </c>
      <c r="C571" s="13">
        <v>72.34049393999999</v>
      </c>
      <c r="D571" s="13">
        <v>32.666247899999995</v>
      </c>
      <c r="E571" s="13">
        <v>28.213433819999995</v>
      </c>
      <c r="F571" s="13">
        <v>0.16370639999999997</v>
      </c>
      <c r="G571" s="13">
        <v>0.35606141999999996</v>
      </c>
      <c r="H571" s="13">
        <v>0.33150546000000003</v>
      </c>
      <c r="I571" s="13">
        <v>0.7298576999999998</v>
      </c>
      <c r="J571" s="13">
        <v>0.65755404</v>
      </c>
      <c r="K571" s="13">
        <v>0.6070779</v>
      </c>
      <c r="L571" s="13">
        <v>0.6166274399999999</v>
      </c>
      <c r="M571" s="13">
        <v>0.5838861599999999</v>
      </c>
      <c r="N571" s="13">
        <v>0.5675155199999999</v>
      </c>
      <c r="O571" s="13">
        <v>0.5538733199999999</v>
      </c>
      <c r="P571" s="13">
        <v>0.5388669</v>
      </c>
      <c r="Q571" s="13">
        <v>0.5988925799999999</v>
      </c>
      <c r="R571" s="13">
        <v>0.9263053799999998</v>
      </c>
      <c r="S571" s="13">
        <v>97.38893736</v>
      </c>
      <c r="T571" s="13">
        <v>87.3919332</v>
      </c>
      <c r="U571" s="13">
        <v>75.98978244</v>
      </c>
      <c r="V571" s="13">
        <v>73.56829194</v>
      </c>
      <c r="W571" s="13">
        <v>28.483549379999996</v>
      </c>
      <c r="X571" s="13">
        <v>72.33776549999999</v>
      </c>
      <c r="Y571" s="13">
        <v>70.36783181999998</v>
      </c>
    </row>
    <row r="572" spans="1:25" ht="11.25">
      <c r="A572" s="12">
        <f t="shared" si="14"/>
        <v>41496</v>
      </c>
      <c r="B572" s="13">
        <v>62.84688695999999</v>
      </c>
      <c r="C572" s="13">
        <v>65.96140122</v>
      </c>
      <c r="D572" s="13">
        <v>65.5303077</v>
      </c>
      <c r="E572" s="13">
        <v>0.18280548</v>
      </c>
      <c r="F572" s="13">
        <v>0.53613846</v>
      </c>
      <c r="G572" s="13">
        <v>0.54159534</v>
      </c>
      <c r="H572" s="13">
        <v>0.5579659799999999</v>
      </c>
      <c r="I572" s="13">
        <v>0.53750268</v>
      </c>
      <c r="J572" s="13">
        <v>26.375829479999997</v>
      </c>
      <c r="K572" s="13">
        <v>98.33843447999999</v>
      </c>
      <c r="L572" s="13">
        <v>0.13915044</v>
      </c>
      <c r="M572" s="13">
        <v>0.9481328999999998</v>
      </c>
      <c r="N572" s="13">
        <v>0.59616414</v>
      </c>
      <c r="O572" s="13">
        <v>0.74895678</v>
      </c>
      <c r="P572" s="13">
        <v>0.5306815799999999</v>
      </c>
      <c r="Q572" s="13">
        <v>0.54023112</v>
      </c>
      <c r="R572" s="13">
        <v>0.6889310999999999</v>
      </c>
      <c r="S572" s="13">
        <v>2.9303445599999995</v>
      </c>
      <c r="T572" s="13">
        <v>0.55114488</v>
      </c>
      <c r="U572" s="13">
        <v>23.066231759999997</v>
      </c>
      <c r="V572" s="13">
        <v>69.40196406</v>
      </c>
      <c r="W572" s="13">
        <v>66.6898947</v>
      </c>
      <c r="X572" s="13">
        <v>0</v>
      </c>
      <c r="Y572" s="13">
        <v>19.950353279999998</v>
      </c>
    </row>
    <row r="573" spans="1:25" ht="11.25">
      <c r="A573" s="12">
        <f t="shared" si="14"/>
        <v>41497</v>
      </c>
      <c r="B573" s="13">
        <v>0</v>
      </c>
      <c r="C573" s="13">
        <v>0</v>
      </c>
      <c r="D573" s="13">
        <v>0</v>
      </c>
      <c r="E573" s="13">
        <v>0.08321741999999999</v>
      </c>
      <c r="F573" s="13">
        <v>0.613899</v>
      </c>
      <c r="G573" s="13">
        <v>0.00409266</v>
      </c>
      <c r="H573" s="13">
        <v>0.11050182</v>
      </c>
      <c r="I573" s="13">
        <v>0.24828804</v>
      </c>
      <c r="J573" s="13">
        <v>0.2455596</v>
      </c>
      <c r="K573" s="13">
        <v>0.613899</v>
      </c>
      <c r="L573" s="13">
        <v>0.61935588</v>
      </c>
      <c r="M573" s="13">
        <v>0.6152632199999999</v>
      </c>
      <c r="N573" s="13">
        <v>0.61117056</v>
      </c>
      <c r="O573" s="13">
        <v>0.5988925799999999</v>
      </c>
      <c r="P573" s="13">
        <v>0.6002567999999999</v>
      </c>
      <c r="Q573" s="13">
        <v>0.63709074</v>
      </c>
      <c r="R573" s="13">
        <v>0.37788893999999995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</row>
    <row r="574" spans="1:25" ht="11.25">
      <c r="A574" s="12">
        <f t="shared" si="14"/>
        <v>41498</v>
      </c>
      <c r="B574" s="13">
        <v>0.39562379999999997</v>
      </c>
      <c r="C574" s="13">
        <v>23.047132679999997</v>
      </c>
      <c r="D574" s="13">
        <v>1.83760434</v>
      </c>
      <c r="E574" s="13">
        <v>0.03819816</v>
      </c>
      <c r="F574" s="13">
        <v>0.2455596</v>
      </c>
      <c r="G574" s="13">
        <v>0.7325861399999999</v>
      </c>
      <c r="H574" s="13">
        <v>0.72576504</v>
      </c>
      <c r="I574" s="13">
        <v>0.6084421199999999</v>
      </c>
      <c r="J574" s="13">
        <v>0.41063021999999993</v>
      </c>
      <c r="K574" s="13">
        <v>0.21963941999999997</v>
      </c>
      <c r="L574" s="13">
        <v>0.54159534</v>
      </c>
      <c r="M574" s="13">
        <v>0.54159534</v>
      </c>
      <c r="N574" s="13">
        <v>0.57433662</v>
      </c>
      <c r="O574" s="13">
        <v>0.58934304</v>
      </c>
      <c r="P574" s="13">
        <v>0.59616414</v>
      </c>
      <c r="Q574" s="13">
        <v>0.6766531199999999</v>
      </c>
      <c r="R574" s="13">
        <v>0.9781457399999999</v>
      </c>
      <c r="S574" s="13">
        <v>0.9699604199999999</v>
      </c>
      <c r="T574" s="13">
        <v>0.6766531199999999</v>
      </c>
      <c r="U574" s="13">
        <v>76.20805763999999</v>
      </c>
      <c r="V574" s="13">
        <v>27.887385239999997</v>
      </c>
      <c r="W574" s="13">
        <v>72.14268204000001</v>
      </c>
      <c r="X574" s="13">
        <v>72.2013435</v>
      </c>
      <c r="Y574" s="13">
        <v>72.50283612</v>
      </c>
    </row>
    <row r="575" spans="1:25" ht="11.25">
      <c r="A575" s="12">
        <f t="shared" si="14"/>
        <v>41499</v>
      </c>
      <c r="B575" s="13">
        <v>75.3526917</v>
      </c>
      <c r="C575" s="13">
        <v>81.42619914</v>
      </c>
      <c r="D575" s="13">
        <v>82.31157791999999</v>
      </c>
      <c r="E575" s="13">
        <v>83.64169242</v>
      </c>
      <c r="F575" s="13">
        <v>0.6902953199999999</v>
      </c>
      <c r="G575" s="13">
        <v>0.6998448599999999</v>
      </c>
      <c r="H575" s="13">
        <v>0.6657393599999999</v>
      </c>
      <c r="I575" s="13">
        <v>0.59207148</v>
      </c>
      <c r="J575" s="13">
        <v>0.6057136799999999</v>
      </c>
      <c r="K575" s="13">
        <v>0.6084421199999999</v>
      </c>
      <c r="L575" s="13">
        <v>0.60980634</v>
      </c>
      <c r="M575" s="13">
        <v>0.61117056</v>
      </c>
      <c r="N575" s="13">
        <v>0.6384549599999999</v>
      </c>
      <c r="O575" s="13">
        <v>0.6152632199999999</v>
      </c>
      <c r="P575" s="13">
        <v>0.73804302</v>
      </c>
      <c r="Q575" s="13">
        <v>0.6207200999999999</v>
      </c>
      <c r="R575" s="13">
        <v>0.20190455999999998</v>
      </c>
      <c r="S575" s="13">
        <v>2.00813184</v>
      </c>
      <c r="T575" s="13">
        <v>82.02645593999999</v>
      </c>
      <c r="U575" s="13">
        <v>77.58455562</v>
      </c>
      <c r="V575" s="13">
        <v>78.81644628</v>
      </c>
      <c r="W575" s="13">
        <v>77.16301164</v>
      </c>
      <c r="X575" s="13">
        <v>32.861331359999994</v>
      </c>
      <c r="Y575" s="13">
        <v>30.737240819999993</v>
      </c>
    </row>
    <row r="576" spans="1:25" ht="11.25">
      <c r="A576" s="12">
        <f t="shared" si="14"/>
        <v>41500</v>
      </c>
      <c r="B576" s="13">
        <v>81.76043304</v>
      </c>
      <c r="C576" s="13">
        <v>82.39615956</v>
      </c>
      <c r="D576" s="13">
        <v>83.60622269999999</v>
      </c>
      <c r="E576" s="13">
        <v>90.70562358</v>
      </c>
      <c r="F576" s="13">
        <v>9.509977619999997</v>
      </c>
      <c r="G576" s="13">
        <v>0.3069495</v>
      </c>
      <c r="H576" s="13">
        <v>0.3506045399999999</v>
      </c>
      <c r="I576" s="13">
        <v>0.16097795999999998</v>
      </c>
      <c r="J576" s="13">
        <v>0.27966509999999994</v>
      </c>
      <c r="K576" s="13">
        <v>0.28102932</v>
      </c>
      <c r="L576" s="13">
        <v>0.27830088</v>
      </c>
      <c r="M576" s="13">
        <v>0.28375775999999997</v>
      </c>
      <c r="N576" s="13">
        <v>0.28239353999999994</v>
      </c>
      <c r="O576" s="13">
        <v>0.26875134</v>
      </c>
      <c r="P576" s="13">
        <v>0.26875134</v>
      </c>
      <c r="Q576" s="13">
        <v>0.3874384799999999</v>
      </c>
      <c r="R576" s="13">
        <v>0.5033971799999999</v>
      </c>
      <c r="S576" s="13">
        <v>0.28239353999999994</v>
      </c>
      <c r="T576" s="13">
        <v>17.580703139999997</v>
      </c>
      <c r="U576" s="13">
        <v>82.94866866</v>
      </c>
      <c r="V576" s="13">
        <v>82.33886231999999</v>
      </c>
      <c r="W576" s="13">
        <v>82.25018802</v>
      </c>
      <c r="X576" s="13">
        <v>81.99507888</v>
      </c>
      <c r="Y576" s="13">
        <v>38.391879239999994</v>
      </c>
    </row>
    <row r="577" spans="1:25" ht="11.25">
      <c r="A577" s="12">
        <f t="shared" si="14"/>
        <v>41501</v>
      </c>
      <c r="B577" s="13">
        <v>25.333565399999998</v>
      </c>
      <c r="C577" s="13">
        <v>72.86708286</v>
      </c>
      <c r="D577" s="13">
        <v>24.594158159999996</v>
      </c>
      <c r="E577" s="13">
        <v>81.46303307999999</v>
      </c>
      <c r="F577" s="13">
        <v>0.6043494599999999</v>
      </c>
      <c r="G577" s="13">
        <v>55.32867053999999</v>
      </c>
      <c r="H577" s="13">
        <v>3.07358766</v>
      </c>
      <c r="I577" s="13">
        <v>3.36553074</v>
      </c>
      <c r="J577" s="13">
        <v>102.00272939999999</v>
      </c>
      <c r="K577" s="13">
        <v>103.12411823999999</v>
      </c>
      <c r="L577" s="13">
        <v>24.525947159999998</v>
      </c>
      <c r="M577" s="13">
        <v>29.558554739999995</v>
      </c>
      <c r="N577" s="13">
        <v>108.29314781999999</v>
      </c>
      <c r="O577" s="13">
        <v>91.03849326</v>
      </c>
      <c r="P577" s="13">
        <v>59.58094428</v>
      </c>
      <c r="Q577" s="13">
        <v>34.537957739999996</v>
      </c>
      <c r="R577" s="13">
        <v>0.21008987999999998</v>
      </c>
      <c r="S577" s="13">
        <v>1.8130483799999997</v>
      </c>
      <c r="T577" s="13">
        <v>0.00136422</v>
      </c>
      <c r="U577" s="13">
        <v>0</v>
      </c>
      <c r="V577" s="13">
        <v>71.85892428</v>
      </c>
      <c r="W577" s="13">
        <v>0.36151829999999996</v>
      </c>
      <c r="X577" s="13">
        <v>0.15688529999999998</v>
      </c>
      <c r="Y577" s="13">
        <v>70.12227221999999</v>
      </c>
    </row>
    <row r="578" spans="1:25" ht="11.25">
      <c r="A578" s="12">
        <f t="shared" si="14"/>
        <v>41502</v>
      </c>
      <c r="B578" s="13">
        <v>0.10368071999999999</v>
      </c>
      <c r="C578" s="13">
        <v>0.18144126</v>
      </c>
      <c r="D578" s="13">
        <v>0.06548256</v>
      </c>
      <c r="E578" s="13">
        <v>0.11323025999999997</v>
      </c>
      <c r="F578" s="13">
        <v>0.18553392</v>
      </c>
      <c r="G578" s="13">
        <v>0.051840359999999995</v>
      </c>
      <c r="H578" s="13">
        <v>0.38061738</v>
      </c>
      <c r="I578" s="13">
        <v>0.49657608</v>
      </c>
      <c r="J578" s="13">
        <v>0.14460731999999998</v>
      </c>
      <c r="K578" s="13">
        <v>0.4379146199999999</v>
      </c>
      <c r="L578" s="13">
        <v>0.42836507999999995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3.1922747999999994</v>
      </c>
      <c r="S578" s="13">
        <v>59.66552591999999</v>
      </c>
      <c r="T578" s="13">
        <v>0.00272844</v>
      </c>
      <c r="U578" s="13">
        <v>25.75238094</v>
      </c>
      <c r="V578" s="13">
        <v>71.01447209999998</v>
      </c>
      <c r="W578" s="13">
        <v>2.1622887</v>
      </c>
      <c r="X578" s="13">
        <v>70.37192447999999</v>
      </c>
      <c r="Y578" s="13">
        <v>68.43746051999999</v>
      </c>
    </row>
    <row r="579" spans="1:25" ht="11.25">
      <c r="A579" s="12">
        <f t="shared" si="14"/>
        <v>41503</v>
      </c>
      <c r="B579" s="13">
        <v>74.01575609999999</v>
      </c>
      <c r="C579" s="13">
        <v>75.37451922</v>
      </c>
      <c r="D579" s="13">
        <v>2.07907128</v>
      </c>
      <c r="E579" s="13">
        <v>2.54836296</v>
      </c>
      <c r="F579" s="13">
        <v>15.417050219999998</v>
      </c>
      <c r="G579" s="13">
        <v>10.421276579999999</v>
      </c>
      <c r="H579" s="13">
        <v>1.3110154199999997</v>
      </c>
      <c r="I579" s="13">
        <v>0.48020543999999993</v>
      </c>
      <c r="J579" s="13">
        <v>0.19371923999999996</v>
      </c>
      <c r="K579" s="13">
        <v>0.18689814</v>
      </c>
      <c r="L579" s="13">
        <v>3.27139956</v>
      </c>
      <c r="M579" s="13">
        <v>35.58431447999999</v>
      </c>
      <c r="N579" s="13">
        <v>34.27193483999999</v>
      </c>
      <c r="O579" s="13">
        <v>10.85100588</v>
      </c>
      <c r="P579" s="13">
        <v>0.0886743</v>
      </c>
      <c r="Q579" s="13">
        <v>0.09685961999999998</v>
      </c>
      <c r="R579" s="13">
        <v>0</v>
      </c>
      <c r="S579" s="13">
        <v>0</v>
      </c>
      <c r="T579" s="13">
        <v>9.100711619999998</v>
      </c>
      <c r="U579" s="13">
        <v>32.73445889999999</v>
      </c>
      <c r="V579" s="13">
        <v>75.11804586</v>
      </c>
      <c r="W579" s="13">
        <v>31.950032399999994</v>
      </c>
      <c r="X579" s="13">
        <v>32.17649292</v>
      </c>
      <c r="Y579" s="13">
        <v>72.02535912</v>
      </c>
    </row>
    <row r="580" spans="1:25" ht="11.25">
      <c r="A580" s="12">
        <f t="shared" si="14"/>
        <v>41504</v>
      </c>
      <c r="B580" s="13">
        <v>55.2986577</v>
      </c>
      <c r="C580" s="13">
        <v>57.58645463999999</v>
      </c>
      <c r="D580" s="13">
        <v>60.20166438</v>
      </c>
      <c r="E580" s="13">
        <v>16.47841338</v>
      </c>
      <c r="F580" s="13">
        <v>5.316365339999999</v>
      </c>
      <c r="G580" s="13">
        <v>0</v>
      </c>
      <c r="H580" s="13">
        <v>16.850845439999997</v>
      </c>
      <c r="I580" s="13">
        <v>0.14597153999999998</v>
      </c>
      <c r="J580" s="13">
        <v>0</v>
      </c>
      <c r="K580" s="13">
        <v>1.7748502199999998</v>
      </c>
      <c r="L580" s="13">
        <v>0</v>
      </c>
      <c r="M580" s="13">
        <v>0</v>
      </c>
      <c r="N580" s="13">
        <v>0</v>
      </c>
      <c r="O580" s="13">
        <v>0</v>
      </c>
      <c r="P580" s="13">
        <v>0.00136422</v>
      </c>
      <c r="Q580" s="13">
        <v>0</v>
      </c>
      <c r="R580" s="13">
        <v>0</v>
      </c>
      <c r="S580" s="13">
        <v>0.25783757999999996</v>
      </c>
      <c r="T580" s="13">
        <v>0.00136422</v>
      </c>
      <c r="U580" s="13">
        <v>0</v>
      </c>
      <c r="V580" s="13">
        <v>65.99004984</v>
      </c>
      <c r="W580" s="13">
        <v>64.07059229999999</v>
      </c>
      <c r="X580" s="13">
        <v>64.35298584</v>
      </c>
      <c r="Y580" s="13">
        <v>57.299968439999994</v>
      </c>
    </row>
    <row r="581" spans="1:25" ht="11.25">
      <c r="A581" s="12">
        <f t="shared" si="14"/>
        <v>41505</v>
      </c>
      <c r="B581" s="13">
        <v>54.70249355999999</v>
      </c>
      <c r="C581" s="13">
        <v>62.92874016</v>
      </c>
      <c r="D581" s="13">
        <v>66.35293235999998</v>
      </c>
      <c r="E581" s="13">
        <v>0</v>
      </c>
      <c r="F581" s="13">
        <v>0.00136422</v>
      </c>
      <c r="G581" s="13">
        <v>0</v>
      </c>
      <c r="H581" s="13">
        <v>0</v>
      </c>
      <c r="I581" s="13">
        <v>0.017734859999999998</v>
      </c>
      <c r="J581" s="13">
        <v>0.6207200999999999</v>
      </c>
      <c r="K581" s="13">
        <v>0.14324309999999998</v>
      </c>
      <c r="L581" s="13">
        <v>0</v>
      </c>
      <c r="M581" s="13">
        <v>2.8048363199999993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62.160684299999986</v>
      </c>
      <c r="V581" s="13">
        <v>53.90988174</v>
      </c>
      <c r="W581" s="13">
        <v>53.54836343999999</v>
      </c>
      <c r="X581" s="13">
        <v>11.55767184</v>
      </c>
      <c r="Y581" s="13">
        <v>55.89345761999999</v>
      </c>
    </row>
    <row r="582" spans="1:25" ht="11.25">
      <c r="A582" s="12">
        <f t="shared" si="14"/>
        <v>41506</v>
      </c>
      <c r="B582" s="13">
        <v>0.006821099999999999</v>
      </c>
      <c r="C582" s="13">
        <v>0</v>
      </c>
      <c r="D582" s="13">
        <v>0</v>
      </c>
      <c r="E582" s="13">
        <v>0.08458163999999999</v>
      </c>
      <c r="F582" s="13">
        <v>0</v>
      </c>
      <c r="G582" s="13">
        <v>44.837818739999996</v>
      </c>
      <c r="H582" s="13">
        <v>82.66218245999998</v>
      </c>
      <c r="I582" s="13">
        <v>83.67034104</v>
      </c>
      <c r="J582" s="13">
        <v>1.3192007399999999</v>
      </c>
      <c r="K582" s="13">
        <v>0.9017494199999999</v>
      </c>
      <c r="L582" s="13">
        <v>0.06275412</v>
      </c>
      <c r="M582" s="13">
        <v>13.12788906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0.012277979999999999</v>
      </c>
      <c r="Y582" s="13">
        <v>0.00272844</v>
      </c>
    </row>
    <row r="583" spans="1:25" ht="11.25">
      <c r="A583" s="12">
        <f t="shared" si="14"/>
        <v>41507</v>
      </c>
      <c r="B583" s="13">
        <v>0</v>
      </c>
      <c r="C583" s="13">
        <v>0</v>
      </c>
      <c r="D583" s="13">
        <v>0</v>
      </c>
      <c r="E583" s="13">
        <v>63.06925482</v>
      </c>
      <c r="F583" s="13">
        <v>0.18826235999999996</v>
      </c>
      <c r="G583" s="13">
        <v>0</v>
      </c>
      <c r="H583" s="13">
        <v>0</v>
      </c>
      <c r="I583" s="13">
        <v>0</v>
      </c>
      <c r="J583" s="13">
        <v>0</v>
      </c>
      <c r="K583" s="13">
        <v>0.18553392</v>
      </c>
      <c r="L583" s="13">
        <v>0.18826235999999996</v>
      </c>
      <c r="M583" s="13">
        <v>0.18826235999999996</v>
      </c>
      <c r="N583" s="13">
        <v>0</v>
      </c>
      <c r="O583" s="13">
        <v>0</v>
      </c>
      <c r="P583" s="13">
        <v>0</v>
      </c>
      <c r="Q583" s="13">
        <v>0.1909908</v>
      </c>
      <c r="R583" s="13">
        <v>0.31104215999999996</v>
      </c>
      <c r="S583" s="13">
        <v>80.98419186</v>
      </c>
      <c r="T583" s="13">
        <v>0</v>
      </c>
      <c r="U583" s="13">
        <v>0</v>
      </c>
      <c r="V583" s="13">
        <v>55.50738335999999</v>
      </c>
      <c r="W583" s="13">
        <v>53.242778159999986</v>
      </c>
      <c r="X583" s="13">
        <v>0</v>
      </c>
      <c r="Y583" s="13">
        <v>0</v>
      </c>
    </row>
    <row r="584" spans="1:25" ht="11.25">
      <c r="A584" s="12">
        <f t="shared" si="14"/>
        <v>41508</v>
      </c>
      <c r="B584" s="13">
        <v>0</v>
      </c>
      <c r="C584" s="13">
        <v>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0.29603574</v>
      </c>
      <c r="S584" s="13">
        <v>9.823748219999999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</row>
    <row r="585" spans="1:25" ht="11.25">
      <c r="A585" s="12">
        <f t="shared" si="14"/>
        <v>41509</v>
      </c>
      <c r="B585" s="13">
        <v>0</v>
      </c>
      <c r="C585" s="13">
        <v>0</v>
      </c>
      <c r="D585" s="13">
        <v>0</v>
      </c>
      <c r="E585" s="13">
        <v>0</v>
      </c>
      <c r="F585" s="13">
        <v>0.27693665999999995</v>
      </c>
      <c r="G585" s="13">
        <v>0.32604858</v>
      </c>
      <c r="H585" s="13">
        <v>0.31377059999999996</v>
      </c>
      <c r="I585" s="13">
        <v>0.3342339</v>
      </c>
      <c r="J585" s="13">
        <v>0.26329445999999995</v>
      </c>
      <c r="K585" s="13">
        <v>0.25374492</v>
      </c>
      <c r="L585" s="13">
        <v>0.03137706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51.00818579999999</v>
      </c>
    </row>
    <row r="586" spans="1:25" ht="11.25">
      <c r="A586" s="12">
        <f t="shared" si="14"/>
        <v>41510</v>
      </c>
      <c r="B586" s="13">
        <v>30.285684</v>
      </c>
      <c r="C586" s="13">
        <v>72.63243701999998</v>
      </c>
      <c r="D586" s="13">
        <v>32.98274694</v>
      </c>
      <c r="E586" s="13">
        <v>12.544002899999999</v>
      </c>
      <c r="F586" s="13">
        <v>35.90217774</v>
      </c>
      <c r="G586" s="13">
        <v>38.24181503999999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32.23379016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</row>
    <row r="587" spans="1:25" ht="11.25">
      <c r="A587" s="12">
        <f t="shared" si="14"/>
        <v>41511</v>
      </c>
      <c r="B587" s="13">
        <v>0.017734859999999998</v>
      </c>
      <c r="C587" s="13">
        <v>0.00954954</v>
      </c>
      <c r="D587" s="13">
        <v>40.68649728</v>
      </c>
      <c r="E587" s="13">
        <v>37.6183665</v>
      </c>
      <c r="F587" s="13">
        <v>91.97025551999998</v>
      </c>
      <c r="G587" s="13">
        <v>4.54830948</v>
      </c>
      <c r="H587" s="13">
        <v>0</v>
      </c>
      <c r="I587" s="13">
        <v>0</v>
      </c>
      <c r="J587" s="13">
        <v>0</v>
      </c>
      <c r="K587" s="13">
        <v>8.690081399999999</v>
      </c>
      <c r="L587" s="13">
        <v>39.10945896</v>
      </c>
      <c r="M587" s="13">
        <v>46.675423079999995</v>
      </c>
      <c r="N587" s="13">
        <v>14.859084239999998</v>
      </c>
      <c r="O587" s="13">
        <v>4.748849819999999</v>
      </c>
      <c r="P587" s="13">
        <v>0</v>
      </c>
      <c r="Q587" s="13">
        <v>0</v>
      </c>
      <c r="R587" s="13">
        <v>2.63567304</v>
      </c>
      <c r="S587" s="13">
        <v>0</v>
      </c>
      <c r="T587" s="13">
        <v>0</v>
      </c>
      <c r="U587" s="13">
        <v>0</v>
      </c>
      <c r="V587" s="13">
        <v>0.012277979999999999</v>
      </c>
      <c r="W587" s="13">
        <v>13.483950479999999</v>
      </c>
      <c r="X587" s="13">
        <v>0.00136422</v>
      </c>
      <c r="Y587" s="13">
        <v>0</v>
      </c>
    </row>
    <row r="588" spans="1:25" ht="11.25">
      <c r="A588" s="12">
        <f t="shared" si="14"/>
        <v>41512</v>
      </c>
      <c r="B588" s="13">
        <v>45.16659575999999</v>
      </c>
      <c r="C588" s="13">
        <v>47.04376247999999</v>
      </c>
      <c r="D588" s="13">
        <v>51.03683441999999</v>
      </c>
      <c r="E588" s="13">
        <v>70.18911899999999</v>
      </c>
      <c r="F588" s="13">
        <v>66.64078278</v>
      </c>
      <c r="G588" s="13">
        <v>43.806468419999995</v>
      </c>
      <c r="H588" s="13">
        <v>0.90993474</v>
      </c>
      <c r="I588" s="13">
        <v>28.861438319999998</v>
      </c>
      <c r="J588" s="13">
        <v>7.799245739999999</v>
      </c>
      <c r="K588" s="13">
        <v>0</v>
      </c>
      <c r="L588" s="13">
        <v>0.00136422</v>
      </c>
      <c r="M588" s="13">
        <v>0</v>
      </c>
      <c r="N588" s="13">
        <v>9.519527159999999</v>
      </c>
      <c r="O588" s="13">
        <v>3.1909105799999997</v>
      </c>
      <c r="P588" s="13">
        <v>11.762304839999999</v>
      </c>
      <c r="Q588" s="13">
        <v>0</v>
      </c>
      <c r="R588" s="13">
        <v>9.414482219999998</v>
      </c>
      <c r="S588" s="13">
        <v>88.90758162</v>
      </c>
      <c r="T588" s="13">
        <v>0.012277979999999999</v>
      </c>
      <c r="U588" s="13">
        <v>0</v>
      </c>
      <c r="V588" s="13">
        <v>0</v>
      </c>
      <c r="W588" s="13">
        <v>13.022844119999997</v>
      </c>
      <c r="X588" s="13">
        <v>56.250883259999995</v>
      </c>
      <c r="Y588" s="13">
        <v>59.04753425999999</v>
      </c>
    </row>
    <row r="589" spans="1:25" ht="11.25">
      <c r="A589" s="12">
        <f t="shared" si="14"/>
        <v>41513</v>
      </c>
      <c r="B589" s="13">
        <v>58.25628665999999</v>
      </c>
      <c r="C589" s="13">
        <v>13.642199999999999</v>
      </c>
      <c r="D589" s="13">
        <v>0.9958805999999998</v>
      </c>
      <c r="E589" s="13">
        <v>17.856275579999995</v>
      </c>
      <c r="F589" s="13">
        <v>0.7448641199999999</v>
      </c>
      <c r="G589" s="13">
        <v>8.3558475</v>
      </c>
      <c r="H589" s="13">
        <v>3.1117858199999993</v>
      </c>
      <c r="I589" s="13">
        <v>2.9289803399999994</v>
      </c>
      <c r="J589" s="13">
        <v>2.9630858399999997</v>
      </c>
      <c r="K589" s="13">
        <v>22.348652039999994</v>
      </c>
      <c r="L589" s="13">
        <v>0.54159534</v>
      </c>
      <c r="M589" s="13">
        <v>0.5784292799999999</v>
      </c>
      <c r="N589" s="13">
        <v>22.09081446</v>
      </c>
      <c r="O589" s="13">
        <v>0.63026964</v>
      </c>
      <c r="P589" s="13">
        <v>0.59616414</v>
      </c>
      <c r="Q589" s="13">
        <v>0.10095227999999999</v>
      </c>
      <c r="R589" s="13">
        <v>0.9945163799999999</v>
      </c>
      <c r="S589" s="13">
        <v>3.3491600999999998</v>
      </c>
      <c r="T589" s="13">
        <v>0.7189439399999998</v>
      </c>
      <c r="U589" s="13">
        <v>60.939707399999996</v>
      </c>
      <c r="V589" s="13">
        <v>11.37623058</v>
      </c>
      <c r="W589" s="13">
        <v>56.50735661999999</v>
      </c>
      <c r="X589" s="13">
        <v>57.47049593999999</v>
      </c>
      <c r="Y589" s="13">
        <v>56.94254279999999</v>
      </c>
    </row>
    <row r="590" spans="1:25" ht="11.25">
      <c r="A590" s="12">
        <f t="shared" si="14"/>
        <v>41514</v>
      </c>
      <c r="B590" s="13">
        <v>0</v>
      </c>
      <c r="C590" s="13">
        <v>0</v>
      </c>
      <c r="D590" s="13">
        <v>0.10231649999999999</v>
      </c>
      <c r="E590" s="13">
        <v>0.45837791999999994</v>
      </c>
      <c r="F590" s="13">
        <v>0.70803018</v>
      </c>
      <c r="G590" s="13">
        <v>25.79876442</v>
      </c>
      <c r="H590" s="13">
        <v>7.0489247399999995</v>
      </c>
      <c r="I590" s="13">
        <v>34.153247699999994</v>
      </c>
      <c r="J590" s="13">
        <v>6.988899059999999</v>
      </c>
      <c r="K590" s="13">
        <v>0.5484164399999999</v>
      </c>
      <c r="L590" s="13">
        <v>58.927482899999994</v>
      </c>
      <c r="M590" s="13">
        <v>40.54598261999999</v>
      </c>
      <c r="N590" s="13">
        <v>89.17496873999998</v>
      </c>
      <c r="O590" s="13">
        <v>0.57160818</v>
      </c>
      <c r="P590" s="13">
        <v>0.5784292799999999</v>
      </c>
      <c r="Q590" s="13">
        <v>0.8417237399999999</v>
      </c>
      <c r="R590" s="13">
        <v>0.9413118</v>
      </c>
      <c r="S590" s="13">
        <v>58.00254174</v>
      </c>
      <c r="T590" s="13">
        <v>31.16287746</v>
      </c>
      <c r="U590" s="13">
        <v>55.890729179999994</v>
      </c>
      <c r="V590" s="13">
        <v>0.00272844</v>
      </c>
      <c r="W590" s="13">
        <v>0</v>
      </c>
      <c r="X590" s="13">
        <v>58.0816665</v>
      </c>
      <c r="Y590" s="13">
        <v>0</v>
      </c>
    </row>
    <row r="591" spans="1:25" ht="11.25">
      <c r="A591" s="12">
        <f t="shared" si="14"/>
        <v>41515</v>
      </c>
      <c r="B591" s="13">
        <v>0</v>
      </c>
      <c r="C591" s="13">
        <v>0</v>
      </c>
      <c r="D591" s="13">
        <v>22.062165839999995</v>
      </c>
      <c r="E591" s="13">
        <v>2.4897015</v>
      </c>
      <c r="F591" s="13">
        <v>1.5402043799999998</v>
      </c>
      <c r="G591" s="13">
        <v>104.50061621999998</v>
      </c>
      <c r="H591" s="13">
        <v>1.4460731999999998</v>
      </c>
      <c r="I591" s="13">
        <v>1.7093676599999996</v>
      </c>
      <c r="J591" s="13">
        <v>3.4296490799999995</v>
      </c>
      <c r="K591" s="13">
        <v>92.87746181999998</v>
      </c>
      <c r="L591" s="13">
        <v>104.0490594</v>
      </c>
      <c r="M591" s="13">
        <v>104.83485012</v>
      </c>
      <c r="N591" s="13">
        <v>43.92379134</v>
      </c>
      <c r="O591" s="13">
        <v>3.9207682799999994</v>
      </c>
      <c r="P591" s="13">
        <v>3.4787609999999995</v>
      </c>
      <c r="Q591" s="13">
        <v>1.32056496</v>
      </c>
      <c r="R591" s="13">
        <v>2.5729189199999998</v>
      </c>
      <c r="S591" s="13">
        <v>110.09801087999999</v>
      </c>
      <c r="T591" s="13">
        <v>81.50805233999999</v>
      </c>
      <c r="U591" s="13">
        <v>0.030012839999999995</v>
      </c>
      <c r="V591" s="13">
        <v>0</v>
      </c>
      <c r="W591" s="13">
        <v>0</v>
      </c>
      <c r="X591" s="13">
        <v>0</v>
      </c>
      <c r="Y591" s="13">
        <v>0</v>
      </c>
    </row>
    <row r="592" spans="1:25" ht="11.25">
      <c r="A592" s="12">
        <f t="shared" si="14"/>
        <v>41516</v>
      </c>
      <c r="B592" s="13">
        <v>0</v>
      </c>
      <c r="C592" s="13">
        <v>0</v>
      </c>
      <c r="D592" s="13">
        <v>0</v>
      </c>
      <c r="E592" s="13">
        <v>1.2346191</v>
      </c>
      <c r="F592" s="13">
        <v>0.5647870799999999</v>
      </c>
      <c r="G592" s="13">
        <v>0.8239888799999999</v>
      </c>
      <c r="H592" s="13">
        <v>0.9795099599999998</v>
      </c>
      <c r="I592" s="13">
        <v>0.9112989599999999</v>
      </c>
      <c r="J592" s="13">
        <v>0.46247057999999996</v>
      </c>
      <c r="K592" s="13">
        <v>0.45019259999999994</v>
      </c>
      <c r="L592" s="13">
        <v>0.4433715</v>
      </c>
      <c r="M592" s="13">
        <v>0.46792745999999996</v>
      </c>
      <c r="N592" s="13">
        <v>0.47474856</v>
      </c>
      <c r="O592" s="13">
        <v>0.44882837999999997</v>
      </c>
      <c r="P592" s="13">
        <v>0.48156965999999995</v>
      </c>
      <c r="Q592" s="13">
        <v>0.6043494599999999</v>
      </c>
      <c r="R592" s="13">
        <v>0.6152632199999999</v>
      </c>
      <c r="S592" s="13">
        <v>78.59680686</v>
      </c>
      <c r="T592" s="13">
        <v>0</v>
      </c>
      <c r="U592" s="13">
        <v>45.07655724</v>
      </c>
      <c r="V592" s="13">
        <v>43.986545459999995</v>
      </c>
      <c r="W592" s="13">
        <v>43.223946479999995</v>
      </c>
      <c r="X592" s="13">
        <v>0</v>
      </c>
      <c r="Y592" s="13">
        <v>41.930665919999996</v>
      </c>
    </row>
    <row r="593" spans="1:25" ht="11.25">
      <c r="A593" s="12">
        <f t="shared" si="14"/>
        <v>41517</v>
      </c>
      <c r="B593" s="13">
        <v>6.915231179999998</v>
      </c>
      <c r="C593" s="13">
        <v>4.4173443599999995</v>
      </c>
      <c r="D593" s="13">
        <v>11.007891179999998</v>
      </c>
      <c r="E593" s="13">
        <v>9.140274</v>
      </c>
      <c r="F593" s="13">
        <v>11.65180302</v>
      </c>
      <c r="G593" s="13">
        <v>1.3915043999999999</v>
      </c>
      <c r="H593" s="13">
        <v>1.5142841999999996</v>
      </c>
      <c r="I593" s="13">
        <v>1.3983254999999999</v>
      </c>
      <c r="J593" s="13">
        <v>1.2578108399999999</v>
      </c>
      <c r="K593" s="13">
        <v>1.1063824199999996</v>
      </c>
      <c r="L593" s="13">
        <v>1.0613631599999998</v>
      </c>
      <c r="M593" s="13">
        <v>1.0299861</v>
      </c>
      <c r="N593" s="13">
        <v>1.1172961799999999</v>
      </c>
      <c r="O593" s="13">
        <v>0.9863310599999999</v>
      </c>
      <c r="P593" s="13">
        <v>1.19232828</v>
      </c>
      <c r="Q593" s="13">
        <v>1.43379522</v>
      </c>
      <c r="R593" s="13">
        <v>1.4897282399999998</v>
      </c>
      <c r="S593" s="13">
        <v>1.3123796399999996</v>
      </c>
      <c r="T593" s="13">
        <v>83.81904102</v>
      </c>
      <c r="U593" s="13">
        <v>81.3484386</v>
      </c>
      <c r="V593" s="13">
        <v>81.19973862</v>
      </c>
      <c r="W593" s="13">
        <v>84.21193638</v>
      </c>
      <c r="X593" s="13">
        <v>20.23956792</v>
      </c>
      <c r="Y593" s="13">
        <v>41.64145127999999</v>
      </c>
    </row>
    <row r="594" spans="1:25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36" customHeight="1">
      <c r="A595" s="48" t="s">
        <v>76</v>
      </c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50"/>
    </row>
    <row r="597" spans="1:25" ht="12.75" customHeight="1">
      <c r="A597" s="48" t="s">
        <v>77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50"/>
    </row>
    <row r="598" spans="1:25" ht="13.5" customHeight="1">
      <c r="A598" s="9"/>
      <c r="B598" s="8" t="s">
        <v>24</v>
      </c>
      <c r="C598" s="10" t="s">
        <v>25</v>
      </c>
      <c r="D598" s="11" t="s">
        <v>26</v>
      </c>
      <c r="E598" s="8" t="s">
        <v>27</v>
      </c>
      <c r="F598" s="8" t="s">
        <v>28</v>
      </c>
      <c r="G598" s="10" t="s">
        <v>29</v>
      </c>
      <c r="H598" s="11" t="s">
        <v>30</v>
      </c>
      <c r="I598" s="8" t="s">
        <v>31</v>
      </c>
      <c r="J598" s="8" t="s">
        <v>32</v>
      </c>
      <c r="K598" s="8" t="s">
        <v>33</v>
      </c>
      <c r="L598" s="8" t="s">
        <v>34</v>
      </c>
      <c r="M598" s="8" t="s">
        <v>35</v>
      </c>
      <c r="N598" s="8" t="s">
        <v>36</v>
      </c>
      <c r="O598" s="8" t="s">
        <v>37</v>
      </c>
      <c r="P598" s="8" t="s">
        <v>38</v>
      </c>
      <c r="Q598" s="8" t="s">
        <v>39</v>
      </c>
      <c r="R598" s="8" t="s">
        <v>40</v>
      </c>
      <c r="S598" s="8" t="s">
        <v>41</v>
      </c>
      <c r="T598" s="8" t="s">
        <v>42</v>
      </c>
      <c r="U598" s="8" t="s">
        <v>43</v>
      </c>
      <c r="V598" s="8" t="s">
        <v>44</v>
      </c>
      <c r="W598" s="8" t="s">
        <v>45</v>
      </c>
      <c r="X598" s="8" t="s">
        <v>46</v>
      </c>
      <c r="Y598" s="8" t="s">
        <v>67</v>
      </c>
    </row>
    <row r="599" spans="1:25" ht="11.25">
      <c r="A599" s="12">
        <f>A563</f>
        <v>41487</v>
      </c>
      <c r="B599" s="13">
        <v>75.53413296</v>
      </c>
      <c r="C599" s="13">
        <v>77.95016658</v>
      </c>
      <c r="D599" s="13">
        <v>81.68812937999998</v>
      </c>
      <c r="E599" s="13">
        <v>85.36333806</v>
      </c>
      <c r="F599" s="13">
        <v>85.80807377999999</v>
      </c>
      <c r="G599" s="13">
        <v>87.45332309999998</v>
      </c>
      <c r="H599" s="13">
        <v>88.12588355999999</v>
      </c>
      <c r="I599" s="13">
        <v>88.27049087999998</v>
      </c>
      <c r="J599" s="13">
        <v>88.67975687999999</v>
      </c>
      <c r="K599" s="13">
        <v>87.99491843999998</v>
      </c>
      <c r="L599" s="13">
        <v>87.90215148</v>
      </c>
      <c r="M599" s="13">
        <v>87.82711937999998</v>
      </c>
      <c r="N599" s="13">
        <v>85.79852423999999</v>
      </c>
      <c r="O599" s="13">
        <v>85.85036459999999</v>
      </c>
      <c r="P599" s="13">
        <v>85.89674807999998</v>
      </c>
      <c r="Q599" s="13">
        <v>85.49703162</v>
      </c>
      <c r="R599" s="13">
        <v>84.81765005999999</v>
      </c>
      <c r="S599" s="13">
        <v>86.52838193999999</v>
      </c>
      <c r="T599" s="13">
        <v>85.38243714</v>
      </c>
      <c r="U599" s="13">
        <v>79.86416723999999</v>
      </c>
      <c r="V599" s="13">
        <v>75.95431271999999</v>
      </c>
      <c r="W599" s="13">
        <v>75.19307796</v>
      </c>
      <c r="X599" s="13">
        <v>75.79060632</v>
      </c>
      <c r="Y599" s="13">
        <v>74.90522754</v>
      </c>
    </row>
    <row r="600" spans="1:25" ht="11.25">
      <c r="A600" s="12">
        <f aca="true" t="shared" si="15" ref="A600:A629">A564</f>
        <v>41488</v>
      </c>
      <c r="B600" s="13">
        <v>78.73322885999998</v>
      </c>
      <c r="C600" s="13">
        <v>81.52851564</v>
      </c>
      <c r="D600" s="13">
        <v>84.65257943999998</v>
      </c>
      <c r="E600" s="13">
        <v>85.67438021999999</v>
      </c>
      <c r="F600" s="13">
        <v>85.56251418000001</v>
      </c>
      <c r="G600" s="13">
        <v>84.9704427</v>
      </c>
      <c r="H600" s="13">
        <v>85.47793254</v>
      </c>
      <c r="I600" s="13">
        <v>86.08091778</v>
      </c>
      <c r="J600" s="13">
        <v>85.97041595999998</v>
      </c>
      <c r="K600" s="13">
        <v>85.88174165999999</v>
      </c>
      <c r="L600" s="13">
        <v>85.50794537999998</v>
      </c>
      <c r="M600" s="13">
        <v>86.62524155999999</v>
      </c>
      <c r="N600" s="13">
        <v>86.35376178</v>
      </c>
      <c r="O600" s="13">
        <v>86.52156083999999</v>
      </c>
      <c r="P600" s="13">
        <v>86.02225632</v>
      </c>
      <c r="Q600" s="13">
        <v>86.29919298</v>
      </c>
      <c r="R600" s="13">
        <v>86.27736545999998</v>
      </c>
      <c r="S600" s="13">
        <v>86.76575621999999</v>
      </c>
      <c r="T600" s="13">
        <v>85.28830595999999</v>
      </c>
      <c r="U600" s="13">
        <v>82.9718604</v>
      </c>
      <c r="V600" s="13">
        <v>80.34028002</v>
      </c>
      <c r="W600" s="13">
        <v>79.04290679999998</v>
      </c>
      <c r="X600" s="13">
        <v>78.74550683999999</v>
      </c>
      <c r="Y600" s="13">
        <v>78.46584173999999</v>
      </c>
    </row>
    <row r="601" spans="1:25" ht="11.25">
      <c r="A601" s="12">
        <f t="shared" si="15"/>
        <v>41489</v>
      </c>
      <c r="B601" s="13">
        <v>77.04296027999999</v>
      </c>
      <c r="C601" s="13">
        <v>78.24347388</v>
      </c>
      <c r="D601" s="13">
        <v>80.96100012</v>
      </c>
      <c r="E601" s="13">
        <v>84.29242536</v>
      </c>
      <c r="F601" s="13">
        <v>84.82719959999999</v>
      </c>
      <c r="G601" s="13">
        <v>85.07958029999999</v>
      </c>
      <c r="H601" s="13">
        <v>84.82310693999999</v>
      </c>
      <c r="I601" s="13">
        <v>84.86676197999999</v>
      </c>
      <c r="J601" s="13">
        <v>87.53926895999999</v>
      </c>
      <c r="K601" s="13">
        <v>85.7616903</v>
      </c>
      <c r="L601" s="13">
        <v>85.53250134</v>
      </c>
      <c r="M601" s="13">
        <v>84.34972259999999</v>
      </c>
      <c r="N601" s="13">
        <v>84.2610483</v>
      </c>
      <c r="O601" s="13">
        <v>84.41520515999999</v>
      </c>
      <c r="P601" s="13">
        <v>84.67167852</v>
      </c>
      <c r="Q601" s="13">
        <v>84.79445831999998</v>
      </c>
      <c r="R601" s="13">
        <v>84.25422719999999</v>
      </c>
      <c r="S601" s="13">
        <v>84.87221885999999</v>
      </c>
      <c r="T601" s="13">
        <v>84.12326207999999</v>
      </c>
      <c r="U601" s="13">
        <v>78.69775914</v>
      </c>
      <c r="V601" s="13">
        <v>75.65282009999999</v>
      </c>
      <c r="W601" s="13">
        <v>74.7728982</v>
      </c>
      <c r="X601" s="13">
        <v>74.83974497999999</v>
      </c>
      <c r="Y601" s="13">
        <v>73.71017081999999</v>
      </c>
    </row>
    <row r="602" spans="1:25" ht="11.25">
      <c r="A602" s="12">
        <f t="shared" si="15"/>
        <v>41490</v>
      </c>
      <c r="B602" s="13">
        <v>58.88519207999999</v>
      </c>
      <c r="C602" s="13">
        <v>59.39404613999999</v>
      </c>
      <c r="D602" s="13">
        <v>61.13888352</v>
      </c>
      <c r="E602" s="13">
        <v>63.95054093999999</v>
      </c>
      <c r="F602" s="13">
        <v>66.77584055999999</v>
      </c>
      <c r="G602" s="13">
        <v>68.20554311999999</v>
      </c>
      <c r="H602" s="13">
        <v>68.8658256</v>
      </c>
      <c r="I602" s="13">
        <v>69.30101178</v>
      </c>
      <c r="J602" s="13">
        <v>68.44018896</v>
      </c>
      <c r="K602" s="13">
        <v>67.95316242</v>
      </c>
      <c r="L602" s="13">
        <v>67.37882579999999</v>
      </c>
      <c r="M602" s="13">
        <v>66.93545429999999</v>
      </c>
      <c r="N602" s="13">
        <v>67.2833304</v>
      </c>
      <c r="O602" s="13">
        <v>67.61892852</v>
      </c>
      <c r="P602" s="13">
        <v>67.68986795999999</v>
      </c>
      <c r="Q602" s="13">
        <v>85.48748207999999</v>
      </c>
      <c r="R602" s="13">
        <v>91.92932892</v>
      </c>
      <c r="S602" s="13">
        <v>90.75746393999998</v>
      </c>
      <c r="T602" s="13">
        <v>87.45605154</v>
      </c>
      <c r="U602" s="13">
        <v>60.10344054</v>
      </c>
      <c r="V602" s="13">
        <v>57.881126159999994</v>
      </c>
      <c r="W602" s="13">
        <v>57.229029</v>
      </c>
      <c r="X602" s="13">
        <v>56.923443719999995</v>
      </c>
      <c r="Y602" s="13">
        <v>56.39549057999999</v>
      </c>
    </row>
    <row r="603" spans="1:25" ht="11.25">
      <c r="A603" s="12">
        <f t="shared" si="15"/>
        <v>41491</v>
      </c>
      <c r="B603" s="13">
        <v>85.46156189999999</v>
      </c>
      <c r="C603" s="13">
        <v>84.82583537999999</v>
      </c>
      <c r="D603" s="13">
        <v>87.91852211999999</v>
      </c>
      <c r="E603" s="13">
        <v>89.95120992</v>
      </c>
      <c r="F603" s="13">
        <v>92.30721785999998</v>
      </c>
      <c r="G603" s="13">
        <v>93.11210765999999</v>
      </c>
      <c r="H603" s="13">
        <v>95.02201565999998</v>
      </c>
      <c r="I603" s="13">
        <v>95.7204963</v>
      </c>
      <c r="J603" s="13">
        <v>94.44495059999998</v>
      </c>
      <c r="K603" s="13">
        <v>94.2607809</v>
      </c>
      <c r="L603" s="13">
        <v>94.20757631999999</v>
      </c>
      <c r="M603" s="13">
        <v>93.7491984</v>
      </c>
      <c r="N603" s="13">
        <v>93.93473231999998</v>
      </c>
      <c r="O603" s="13">
        <v>94.91151384</v>
      </c>
      <c r="P603" s="13">
        <v>96.33166686</v>
      </c>
      <c r="Q603" s="13">
        <v>97.20340343999999</v>
      </c>
      <c r="R603" s="13">
        <v>97.08062363999998</v>
      </c>
      <c r="S603" s="13">
        <v>96.69591359999998</v>
      </c>
      <c r="T603" s="13">
        <v>91.07941985999999</v>
      </c>
      <c r="U603" s="13">
        <v>87.84349001999999</v>
      </c>
      <c r="V603" s="13">
        <v>86.51610395999998</v>
      </c>
      <c r="W603" s="13">
        <v>86.28964343999999</v>
      </c>
      <c r="X603" s="13">
        <v>86.44652873999999</v>
      </c>
      <c r="Y603" s="13">
        <v>86.37558929999999</v>
      </c>
    </row>
    <row r="604" spans="1:25" ht="11.25">
      <c r="A604" s="12">
        <f t="shared" si="15"/>
        <v>41492</v>
      </c>
      <c r="B604" s="13">
        <v>74.14262855999999</v>
      </c>
      <c r="C604" s="13">
        <v>74.78926884</v>
      </c>
      <c r="D604" s="13">
        <v>84.79991519999999</v>
      </c>
      <c r="E604" s="13">
        <v>85.79033892</v>
      </c>
      <c r="F604" s="13">
        <v>87.83121204</v>
      </c>
      <c r="G604" s="13">
        <v>88.11224135999998</v>
      </c>
      <c r="H604" s="13">
        <v>88.63610184</v>
      </c>
      <c r="I604" s="13">
        <v>89.02490454</v>
      </c>
      <c r="J604" s="13">
        <v>89.06583114</v>
      </c>
      <c r="K604" s="13">
        <v>88.07540741999999</v>
      </c>
      <c r="L604" s="13">
        <v>87.63476435999999</v>
      </c>
      <c r="M604" s="13">
        <v>87.65386344</v>
      </c>
      <c r="N604" s="13">
        <v>87.64704234</v>
      </c>
      <c r="O604" s="13">
        <v>87.86395331999998</v>
      </c>
      <c r="P604" s="13">
        <v>88.83527795999998</v>
      </c>
      <c r="Q604" s="13">
        <v>88.33051655999999</v>
      </c>
      <c r="R604" s="13">
        <v>87.75072305999998</v>
      </c>
      <c r="S604" s="13">
        <v>89.55695033999999</v>
      </c>
      <c r="T604" s="13">
        <v>86.82305345999998</v>
      </c>
      <c r="U604" s="13">
        <v>83.56802454</v>
      </c>
      <c r="V604" s="13">
        <v>80.53536348</v>
      </c>
      <c r="W604" s="13">
        <v>74.99526605999999</v>
      </c>
      <c r="X604" s="13">
        <v>78.06885371999999</v>
      </c>
      <c r="Y604" s="13">
        <v>74.33771201999998</v>
      </c>
    </row>
    <row r="605" spans="1:25" ht="11.25">
      <c r="A605" s="12">
        <f t="shared" si="15"/>
        <v>41493</v>
      </c>
      <c r="B605" s="13">
        <v>64.25476199999999</v>
      </c>
      <c r="C605" s="13">
        <v>70.42240061999999</v>
      </c>
      <c r="D605" s="13">
        <v>70.15637772</v>
      </c>
      <c r="E605" s="13">
        <v>76.66507134</v>
      </c>
      <c r="F605" s="13">
        <v>85.43564171999999</v>
      </c>
      <c r="G605" s="13">
        <v>85.97041595999998</v>
      </c>
      <c r="H605" s="13">
        <v>87.65386344</v>
      </c>
      <c r="I605" s="13">
        <v>88.18318079999999</v>
      </c>
      <c r="J605" s="13">
        <v>87.49834236</v>
      </c>
      <c r="K605" s="13">
        <v>87.46832951999998</v>
      </c>
      <c r="L605" s="13">
        <v>87.31962954</v>
      </c>
      <c r="M605" s="13">
        <v>86.47790579999999</v>
      </c>
      <c r="N605" s="13">
        <v>86.39468837999998</v>
      </c>
      <c r="O605" s="13">
        <v>86.75620667999999</v>
      </c>
      <c r="P605" s="13">
        <v>87.0304149</v>
      </c>
      <c r="Q605" s="13">
        <v>86.35649021999998</v>
      </c>
      <c r="R605" s="13">
        <v>87.09316901999999</v>
      </c>
      <c r="S605" s="13">
        <v>89.12722104</v>
      </c>
      <c r="T605" s="13">
        <v>79.95420576000001</v>
      </c>
      <c r="U605" s="13">
        <v>72.95439293999999</v>
      </c>
      <c r="V605" s="13">
        <v>69.86989151999998</v>
      </c>
      <c r="W605" s="13">
        <v>68.49885042</v>
      </c>
      <c r="X605" s="13">
        <v>63.71316665999999</v>
      </c>
      <c r="Y605" s="13">
        <v>64.35298584</v>
      </c>
    </row>
    <row r="606" spans="1:25" ht="11.25">
      <c r="A606" s="12">
        <f t="shared" si="15"/>
        <v>41494</v>
      </c>
      <c r="B606" s="13">
        <v>17.437460039999998</v>
      </c>
      <c r="C606" s="13">
        <v>18.21506544</v>
      </c>
      <c r="D606" s="13">
        <v>19.491975359999998</v>
      </c>
      <c r="E606" s="13">
        <v>20.87120178</v>
      </c>
      <c r="F606" s="13">
        <v>83.78902818</v>
      </c>
      <c r="G606" s="13">
        <v>85.88174165999999</v>
      </c>
      <c r="H606" s="13">
        <v>86.57612963999999</v>
      </c>
      <c r="I606" s="13">
        <v>86.73028649999999</v>
      </c>
      <c r="J606" s="13">
        <v>87.01404426</v>
      </c>
      <c r="K606" s="13">
        <v>85.77123983999999</v>
      </c>
      <c r="L606" s="13">
        <v>86.70845898</v>
      </c>
      <c r="M606" s="13">
        <v>85.46565455999999</v>
      </c>
      <c r="N606" s="13">
        <v>84.96771426</v>
      </c>
      <c r="O606" s="13">
        <v>85.13824175999999</v>
      </c>
      <c r="P606" s="13">
        <v>85.25556467999999</v>
      </c>
      <c r="Q606" s="13">
        <v>86.0413554</v>
      </c>
      <c r="R606" s="13">
        <v>86.10410952</v>
      </c>
      <c r="S606" s="13">
        <v>87.81484139999999</v>
      </c>
      <c r="T606" s="13">
        <v>84.0836997</v>
      </c>
      <c r="U606" s="13">
        <v>18.39514248</v>
      </c>
      <c r="V606" s="13">
        <v>17.792157239999995</v>
      </c>
      <c r="W606" s="13">
        <v>17.47292976</v>
      </c>
      <c r="X606" s="13">
        <v>17.502942599999997</v>
      </c>
      <c r="Y606" s="13">
        <v>17.41017564</v>
      </c>
    </row>
    <row r="607" spans="1:25" ht="11.25">
      <c r="A607" s="12">
        <f t="shared" si="15"/>
        <v>41495</v>
      </c>
      <c r="B607" s="13">
        <v>69.11684207999998</v>
      </c>
      <c r="C607" s="13">
        <v>70.54108776</v>
      </c>
      <c r="D607" s="13">
        <v>74.61328445999999</v>
      </c>
      <c r="E607" s="13">
        <v>77.69096477999999</v>
      </c>
      <c r="F607" s="13">
        <v>84.69623447999999</v>
      </c>
      <c r="G607" s="13">
        <v>92.016639</v>
      </c>
      <c r="H607" s="13">
        <v>93.108015</v>
      </c>
      <c r="I607" s="13">
        <v>93.62914704</v>
      </c>
      <c r="J607" s="13">
        <v>93.42178559999998</v>
      </c>
      <c r="K607" s="13">
        <v>93.44906999999999</v>
      </c>
      <c r="L607" s="13">
        <v>86.55430212</v>
      </c>
      <c r="M607" s="13">
        <v>86.2323462</v>
      </c>
      <c r="N607" s="13">
        <v>85.77396827999999</v>
      </c>
      <c r="O607" s="13">
        <v>86.42333699999999</v>
      </c>
      <c r="P607" s="13">
        <v>93.63869657999999</v>
      </c>
      <c r="Q607" s="13">
        <v>93.85015068</v>
      </c>
      <c r="R607" s="13">
        <v>93.18577554</v>
      </c>
      <c r="S607" s="13">
        <v>94.56227351999999</v>
      </c>
      <c r="T607" s="13">
        <v>85.09867937999998</v>
      </c>
      <c r="U607" s="13">
        <v>73.95709464</v>
      </c>
      <c r="V607" s="13">
        <v>71.53560413999999</v>
      </c>
      <c r="W607" s="13">
        <v>69.96129426</v>
      </c>
      <c r="X607" s="13">
        <v>70.36783181999998</v>
      </c>
      <c r="Y607" s="13">
        <v>69.4797246</v>
      </c>
    </row>
    <row r="608" spans="1:25" ht="11.25">
      <c r="A608" s="12">
        <f t="shared" si="15"/>
        <v>41496</v>
      </c>
      <c r="B608" s="13">
        <v>61.133426639999996</v>
      </c>
      <c r="C608" s="13">
        <v>64.18518678</v>
      </c>
      <c r="D608" s="13">
        <v>63.95872625999999</v>
      </c>
      <c r="E608" s="13">
        <v>73.29408372</v>
      </c>
      <c r="F608" s="13">
        <v>85.10277204</v>
      </c>
      <c r="G608" s="13">
        <v>94.39038179999999</v>
      </c>
      <c r="H608" s="13">
        <v>97.61539787999999</v>
      </c>
      <c r="I608" s="13">
        <v>98.00829323999999</v>
      </c>
      <c r="J608" s="13">
        <v>98.37526841999998</v>
      </c>
      <c r="K608" s="13">
        <v>96.21025127999998</v>
      </c>
      <c r="L608" s="13">
        <v>95.07658445999998</v>
      </c>
      <c r="M608" s="13">
        <v>95.02747253999999</v>
      </c>
      <c r="N608" s="13">
        <v>94.34809098</v>
      </c>
      <c r="O608" s="13">
        <v>94.74644321999999</v>
      </c>
      <c r="P608" s="13">
        <v>95.77915775999999</v>
      </c>
      <c r="Q608" s="13">
        <v>95.72322473999998</v>
      </c>
      <c r="R608" s="13">
        <v>96.7845879</v>
      </c>
      <c r="S608" s="13">
        <v>99.6221655</v>
      </c>
      <c r="T608" s="13">
        <v>86.51610395999998</v>
      </c>
      <c r="U608" s="13">
        <v>69.63388146</v>
      </c>
      <c r="V608" s="13">
        <v>67.40747442</v>
      </c>
      <c r="W608" s="13">
        <v>65.54258567999999</v>
      </c>
      <c r="X608" s="13">
        <v>65.50984439999999</v>
      </c>
      <c r="Y608" s="13">
        <v>63.84413177999999</v>
      </c>
    </row>
    <row r="609" spans="1:25" ht="11.25">
      <c r="A609" s="12">
        <f t="shared" si="15"/>
        <v>41497</v>
      </c>
      <c r="B609" s="13">
        <v>72.18497285999999</v>
      </c>
      <c r="C609" s="13">
        <v>75.15351557999999</v>
      </c>
      <c r="D609" s="13">
        <v>78.73322885999998</v>
      </c>
      <c r="E609" s="13">
        <v>79.80550577999999</v>
      </c>
      <c r="F609" s="13">
        <v>85.44791969999999</v>
      </c>
      <c r="G609" s="13">
        <v>95.48994312</v>
      </c>
      <c r="H609" s="13">
        <v>98.60718581999998</v>
      </c>
      <c r="I609" s="13">
        <v>98.41619501999999</v>
      </c>
      <c r="J609" s="13">
        <v>96.60996773999999</v>
      </c>
      <c r="K609" s="13">
        <v>96.45444665999999</v>
      </c>
      <c r="L609" s="13">
        <v>96.02881001999998</v>
      </c>
      <c r="M609" s="13">
        <v>95.04247895999998</v>
      </c>
      <c r="N609" s="13">
        <v>87.7602726</v>
      </c>
      <c r="O609" s="13">
        <v>95.66183484</v>
      </c>
      <c r="P609" s="13">
        <v>95.91421554</v>
      </c>
      <c r="Q609" s="13">
        <v>95.63318622</v>
      </c>
      <c r="R609" s="13">
        <v>98.39436749999999</v>
      </c>
      <c r="S609" s="13">
        <v>97.14064931999998</v>
      </c>
      <c r="T609" s="13">
        <v>86.23916729999998</v>
      </c>
      <c r="U609" s="13">
        <v>79.55448929999999</v>
      </c>
      <c r="V609" s="13">
        <v>75.06756972</v>
      </c>
      <c r="W609" s="13">
        <v>72.59014619999999</v>
      </c>
      <c r="X609" s="13">
        <v>72.86026176</v>
      </c>
      <c r="Y609" s="13">
        <v>72.13176828</v>
      </c>
    </row>
    <row r="610" spans="1:25" ht="11.25">
      <c r="A610" s="12">
        <f t="shared" si="15"/>
        <v>41498</v>
      </c>
      <c r="B610" s="13">
        <v>70.56700793999998</v>
      </c>
      <c r="C610" s="13">
        <v>70.30507769999998</v>
      </c>
      <c r="D610" s="13">
        <v>71.76070044</v>
      </c>
      <c r="E610" s="13">
        <v>84.97726379999999</v>
      </c>
      <c r="F610" s="13">
        <v>94.94834777999999</v>
      </c>
      <c r="G610" s="13">
        <v>97.03560437999998</v>
      </c>
      <c r="H610" s="13">
        <v>97.74636299999999</v>
      </c>
      <c r="I610" s="13">
        <v>98.20337669999999</v>
      </c>
      <c r="J610" s="13">
        <v>97.19931077999999</v>
      </c>
      <c r="K610" s="13">
        <v>98.10106019999999</v>
      </c>
      <c r="L610" s="13">
        <v>98.38481795999999</v>
      </c>
      <c r="M610" s="13">
        <v>96.57176957999998</v>
      </c>
      <c r="N610" s="13">
        <v>95.93604305999999</v>
      </c>
      <c r="O610" s="13">
        <v>98.68767479999998</v>
      </c>
      <c r="P610" s="13">
        <v>97.70407218</v>
      </c>
      <c r="Q610" s="13">
        <v>97.36165295999997</v>
      </c>
      <c r="R610" s="13">
        <v>96.89236127999999</v>
      </c>
      <c r="S610" s="13">
        <v>96.41079162</v>
      </c>
      <c r="T610" s="13">
        <v>86.74665714</v>
      </c>
      <c r="U610" s="13">
        <v>74.66239637999998</v>
      </c>
      <c r="V610" s="13">
        <v>71.04039227999999</v>
      </c>
      <c r="W610" s="13">
        <v>70.11135845999998</v>
      </c>
      <c r="X610" s="13">
        <v>70.21094651999998</v>
      </c>
      <c r="Y610" s="13">
        <v>70.55882262</v>
      </c>
    </row>
    <row r="611" spans="1:25" ht="11.25">
      <c r="A611" s="12">
        <f t="shared" si="15"/>
        <v>41499</v>
      </c>
      <c r="B611" s="13">
        <v>73.36775159999998</v>
      </c>
      <c r="C611" s="13">
        <v>79.2202554</v>
      </c>
      <c r="D611" s="13">
        <v>79.97330484</v>
      </c>
      <c r="E611" s="13">
        <v>81.39209364</v>
      </c>
      <c r="F611" s="13">
        <v>89.16678342</v>
      </c>
      <c r="G611" s="13">
        <v>96.66453653999999</v>
      </c>
      <c r="H611" s="13">
        <v>97.34801076</v>
      </c>
      <c r="I611" s="13">
        <v>98.37799686</v>
      </c>
      <c r="J611" s="13">
        <v>97.7600052</v>
      </c>
      <c r="K611" s="13">
        <v>97.80638868</v>
      </c>
      <c r="L611" s="13">
        <v>97.34391809999998</v>
      </c>
      <c r="M611" s="13">
        <v>97.35073919999999</v>
      </c>
      <c r="N611" s="13">
        <v>96.96739337999999</v>
      </c>
      <c r="O611" s="13">
        <v>96.59768976000001</v>
      </c>
      <c r="P611" s="13">
        <v>98.64265553999999</v>
      </c>
      <c r="Q611" s="13">
        <v>99.45027377999999</v>
      </c>
      <c r="R611" s="13">
        <v>99.44618111999999</v>
      </c>
      <c r="S611" s="13">
        <v>98.31660695999999</v>
      </c>
      <c r="T611" s="13">
        <v>79.78094981999999</v>
      </c>
      <c r="U611" s="13">
        <v>78.62136281999999</v>
      </c>
      <c r="V611" s="13">
        <v>76.71554748</v>
      </c>
      <c r="W611" s="13">
        <v>75.0593844</v>
      </c>
      <c r="X611" s="13">
        <v>75.31040087999999</v>
      </c>
      <c r="Y611" s="13">
        <v>73.36365894</v>
      </c>
    </row>
    <row r="612" spans="1:25" ht="11.25">
      <c r="A612" s="12">
        <f t="shared" si="15"/>
        <v>41500</v>
      </c>
      <c r="B612" s="13">
        <v>79.53539021999998</v>
      </c>
      <c r="C612" s="13">
        <v>80.09608463999999</v>
      </c>
      <c r="D612" s="13">
        <v>81.41392115999999</v>
      </c>
      <c r="E612" s="13">
        <v>88.5856257</v>
      </c>
      <c r="F612" s="13">
        <v>88.90894583999999</v>
      </c>
      <c r="G612" s="13">
        <v>100.71899837999999</v>
      </c>
      <c r="H612" s="13">
        <v>101.24558729999998</v>
      </c>
      <c r="I612" s="13">
        <v>102.09958902</v>
      </c>
      <c r="J612" s="13">
        <v>101.2524084</v>
      </c>
      <c r="K612" s="13">
        <v>101.79536796</v>
      </c>
      <c r="L612" s="13">
        <v>102.46929263999999</v>
      </c>
      <c r="M612" s="13">
        <v>89.60606225999999</v>
      </c>
      <c r="N612" s="13">
        <v>89.03581829999999</v>
      </c>
      <c r="O612" s="13">
        <v>89.32639715999998</v>
      </c>
      <c r="P612" s="13">
        <v>90.03306312</v>
      </c>
      <c r="Q612" s="13">
        <v>101.81583126</v>
      </c>
      <c r="R612" s="13">
        <v>101.37109553999998</v>
      </c>
      <c r="S612" s="13">
        <v>101.41338635999999</v>
      </c>
      <c r="T612" s="13">
        <v>87.35646348</v>
      </c>
      <c r="U612" s="13">
        <v>80.41258368</v>
      </c>
      <c r="V612" s="13">
        <v>79.74138743999998</v>
      </c>
      <c r="W612" s="13">
        <v>79.68136176</v>
      </c>
      <c r="X612" s="13">
        <v>79.48491407999998</v>
      </c>
      <c r="Y612" s="13">
        <v>79.38805445999999</v>
      </c>
    </row>
    <row r="613" spans="1:25" ht="11.25">
      <c r="A613" s="12">
        <f t="shared" si="15"/>
        <v>41501</v>
      </c>
      <c r="B613" s="13">
        <v>69.62842458</v>
      </c>
      <c r="C613" s="13">
        <v>70.9667244</v>
      </c>
      <c r="D613" s="13">
        <v>74.89840643999999</v>
      </c>
      <c r="E613" s="13">
        <v>79.31711501999999</v>
      </c>
      <c r="F613" s="13">
        <v>79.52584068</v>
      </c>
      <c r="G613" s="13">
        <v>101.27832858</v>
      </c>
      <c r="H613" s="13">
        <v>102.25101743999998</v>
      </c>
      <c r="I613" s="13">
        <v>102.92084945999999</v>
      </c>
      <c r="J613" s="13">
        <v>102.94949807999998</v>
      </c>
      <c r="K613" s="13">
        <v>103.85806859999998</v>
      </c>
      <c r="L613" s="13">
        <v>103.49791451999998</v>
      </c>
      <c r="M613" s="13">
        <v>107.83067723999997</v>
      </c>
      <c r="N613" s="13">
        <v>105.05585375999999</v>
      </c>
      <c r="O613" s="13">
        <v>89.91846863999999</v>
      </c>
      <c r="P613" s="13">
        <v>105.33279042</v>
      </c>
      <c r="Q613" s="13">
        <v>102.52795409999997</v>
      </c>
      <c r="R613" s="13">
        <v>102.68347517999999</v>
      </c>
      <c r="S613" s="13">
        <v>101.82265235999999</v>
      </c>
      <c r="T613" s="13">
        <v>78.54633071999999</v>
      </c>
      <c r="U613" s="13">
        <v>72.28183247999999</v>
      </c>
      <c r="V613" s="13">
        <v>69.53838606</v>
      </c>
      <c r="W613" s="13">
        <v>69.25053564</v>
      </c>
      <c r="X613" s="13">
        <v>69.12639161999999</v>
      </c>
      <c r="Y613" s="13">
        <v>68.29558164</v>
      </c>
    </row>
    <row r="614" spans="1:25" ht="11.25">
      <c r="A614" s="12">
        <f t="shared" si="15"/>
        <v>41502</v>
      </c>
      <c r="B614" s="13">
        <v>69.38695763999999</v>
      </c>
      <c r="C614" s="13">
        <v>72.03900131999998</v>
      </c>
      <c r="D614" s="13">
        <v>74.71969362</v>
      </c>
      <c r="E614" s="13">
        <v>79.44398748</v>
      </c>
      <c r="F614" s="13">
        <v>79.93783512</v>
      </c>
      <c r="G614" s="13">
        <v>87.97581935999999</v>
      </c>
      <c r="H614" s="13">
        <v>101.40110837999998</v>
      </c>
      <c r="I614" s="13">
        <v>101.43657809999998</v>
      </c>
      <c r="J614" s="13">
        <v>88.33870187999999</v>
      </c>
      <c r="K614" s="13">
        <v>87.9035157</v>
      </c>
      <c r="L614" s="13">
        <v>87.88714506</v>
      </c>
      <c r="M614" s="13">
        <v>87.6988827</v>
      </c>
      <c r="N614" s="13">
        <v>80.19567269999999</v>
      </c>
      <c r="O614" s="13">
        <v>80.49443687999998</v>
      </c>
      <c r="P614" s="13">
        <v>86.28418656</v>
      </c>
      <c r="Q614" s="13">
        <v>86.6416122</v>
      </c>
      <c r="R614" s="13">
        <v>101.03686164</v>
      </c>
      <c r="S614" s="13">
        <v>100.42978373999998</v>
      </c>
      <c r="T614" s="13">
        <v>78.13570049999998</v>
      </c>
      <c r="U614" s="13">
        <v>70.65704645999999</v>
      </c>
      <c r="V614" s="13">
        <v>68.7635091</v>
      </c>
      <c r="W614" s="13">
        <v>67.29560838</v>
      </c>
      <c r="X614" s="13">
        <v>68.36379263999999</v>
      </c>
      <c r="Y614" s="13">
        <v>66.71990753999998</v>
      </c>
    </row>
    <row r="615" spans="1:25" ht="11.25">
      <c r="A615" s="12">
        <f t="shared" si="15"/>
        <v>41503</v>
      </c>
      <c r="B615" s="13">
        <v>72.07992792</v>
      </c>
      <c r="C615" s="13">
        <v>73.46597544</v>
      </c>
      <c r="D615" s="13">
        <v>77.01567587999999</v>
      </c>
      <c r="E615" s="13">
        <v>79.77958559999999</v>
      </c>
      <c r="F615" s="13">
        <v>79.91055071999999</v>
      </c>
      <c r="G615" s="13">
        <v>80.30890295999998</v>
      </c>
      <c r="H615" s="13">
        <v>87.48060749999999</v>
      </c>
      <c r="I615" s="13">
        <v>82.39888799999999</v>
      </c>
      <c r="J615" s="13">
        <v>80.89961022</v>
      </c>
      <c r="K615" s="13">
        <v>80.77819464</v>
      </c>
      <c r="L615" s="13">
        <v>80.56674054</v>
      </c>
      <c r="M615" s="13">
        <v>80.62267356</v>
      </c>
      <c r="N615" s="13">
        <v>80.20522223999998</v>
      </c>
      <c r="O615" s="13">
        <v>80.34164424</v>
      </c>
      <c r="P615" s="13">
        <v>79.52993333999999</v>
      </c>
      <c r="Q615" s="13">
        <v>80.27889012</v>
      </c>
      <c r="R615" s="13">
        <v>86.42879387999999</v>
      </c>
      <c r="S615" s="13">
        <v>79.85598191999999</v>
      </c>
      <c r="T615" s="13">
        <v>78.26666562</v>
      </c>
      <c r="U615" s="13">
        <v>76.07436407999998</v>
      </c>
      <c r="V615" s="13">
        <v>72.89027459999998</v>
      </c>
      <c r="W615" s="13">
        <v>71.77979951999998</v>
      </c>
      <c r="X615" s="13">
        <v>69.52610807999999</v>
      </c>
      <c r="Y615" s="13">
        <v>70.17820523999998</v>
      </c>
    </row>
    <row r="616" spans="1:25" ht="11.25">
      <c r="A616" s="12">
        <f t="shared" si="15"/>
        <v>41504</v>
      </c>
      <c r="B616" s="13">
        <v>53.87986889999999</v>
      </c>
      <c r="C616" s="13">
        <v>56.12946768</v>
      </c>
      <c r="D616" s="13">
        <v>58.68601595999999</v>
      </c>
      <c r="E616" s="13">
        <v>64.26840419999999</v>
      </c>
      <c r="F616" s="13">
        <v>71.72250227999999</v>
      </c>
      <c r="G616" s="13">
        <v>78.4358289</v>
      </c>
      <c r="H616" s="13">
        <v>86.10410952</v>
      </c>
      <c r="I616" s="13">
        <v>86.22006821999999</v>
      </c>
      <c r="J616" s="13">
        <v>85.86537101999998</v>
      </c>
      <c r="K616" s="13">
        <v>79.26254621999999</v>
      </c>
      <c r="L616" s="13">
        <v>78.92558387999998</v>
      </c>
      <c r="M616" s="13">
        <v>78.78779765999998</v>
      </c>
      <c r="N616" s="13">
        <v>78.52041054</v>
      </c>
      <c r="O616" s="13">
        <v>78.84100224</v>
      </c>
      <c r="P616" s="13">
        <v>85.81625909999998</v>
      </c>
      <c r="Q616" s="13">
        <v>79.0019802</v>
      </c>
      <c r="R616" s="13">
        <v>85.35106008</v>
      </c>
      <c r="S616" s="13">
        <v>86.54338835999998</v>
      </c>
      <c r="T616" s="13">
        <v>77.95016658</v>
      </c>
      <c r="U616" s="13">
        <v>66.83859467999999</v>
      </c>
      <c r="V616" s="13">
        <v>63.99146753999999</v>
      </c>
      <c r="W616" s="13">
        <v>62.222074199999994</v>
      </c>
      <c r="X616" s="13">
        <v>62.55767231999999</v>
      </c>
      <c r="Y616" s="13">
        <v>55.76658515999999</v>
      </c>
    </row>
    <row r="617" spans="1:25" ht="11.25">
      <c r="A617" s="12">
        <f t="shared" si="15"/>
        <v>41505</v>
      </c>
      <c r="B617" s="13">
        <v>53.27142677999999</v>
      </c>
      <c r="C617" s="13">
        <v>61.38853578</v>
      </c>
      <c r="D617" s="13">
        <v>64.77043715999999</v>
      </c>
      <c r="E617" s="13">
        <v>68.86036871999998</v>
      </c>
      <c r="F617" s="13">
        <v>78.12342251999999</v>
      </c>
      <c r="G617" s="13">
        <v>85.29239861999999</v>
      </c>
      <c r="H617" s="13">
        <v>86.13685079999999</v>
      </c>
      <c r="I617" s="13">
        <v>86.73437915999999</v>
      </c>
      <c r="J617" s="13">
        <v>86.4096948</v>
      </c>
      <c r="K617" s="13">
        <v>86.09728842</v>
      </c>
      <c r="L617" s="13">
        <v>85.81353065999998</v>
      </c>
      <c r="M617" s="13">
        <v>85.72212791999999</v>
      </c>
      <c r="N617" s="13">
        <v>78.92558387999998</v>
      </c>
      <c r="O617" s="13">
        <v>79.05518477999999</v>
      </c>
      <c r="P617" s="13">
        <v>74.13717168</v>
      </c>
      <c r="Q617" s="13">
        <v>72.44417465999999</v>
      </c>
      <c r="R617" s="13">
        <v>73.36775159999998</v>
      </c>
      <c r="S617" s="13">
        <v>71.96533344</v>
      </c>
      <c r="T617" s="13">
        <v>66.68716625999998</v>
      </c>
      <c r="U617" s="13">
        <v>60.43903865999999</v>
      </c>
      <c r="V617" s="13">
        <v>52.36967736</v>
      </c>
      <c r="W617" s="13">
        <v>52.14321684</v>
      </c>
      <c r="X617" s="13">
        <v>53.32326713999999</v>
      </c>
      <c r="Y617" s="13">
        <v>54.529237619999996</v>
      </c>
    </row>
    <row r="618" spans="1:25" ht="11.25">
      <c r="A618" s="12">
        <f t="shared" si="15"/>
        <v>41506</v>
      </c>
      <c r="B618" s="13">
        <v>79.43989481999998</v>
      </c>
      <c r="C618" s="13">
        <v>80.07425712</v>
      </c>
      <c r="D618" s="13">
        <v>80.40576257999999</v>
      </c>
      <c r="E618" s="13">
        <v>85.36333806</v>
      </c>
      <c r="F618" s="13">
        <v>86.44789295999999</v>
      </c>
      <c r="G618" s="13">
        <v>86.33602692</v>
      </c>
      <c r="H618" s="13">
        <v>86.73165071999999</v>
      </c>
      <c r="I618" s="13">
        <v>87.70979645999999</v>
      </c>
      <c r="J618" s="13">
        <v>87.28006715999999</v>
      </c>
      <c r="K618" s="13">
        <v>87.18047909999999</v>
      </c>
      <c r="L618" s="13">
        <v>86.84897363999998</v>
      </c>
      <c r="M618" s="13">
        <v>86.88853601999999</v>
      </c>
      <c r="N618" s="13">
        <v>86.764392</v>
      </c>
      <c r="O618" s="13">
        <v>86.93355528</v>
      </c>
      <c r="P618" s="13">
        <v>87.22959101999999</v>
      </c>
      <c r="Q618" s="13">
        <v>87.28143137999999</v>
      </c>
      <c r="R618" s="13">
        <v>88.37690004</v>
      </c>
      <c r="S618" s="13">
        <v>87.19957818</v>
      </c>
      <c r="T618" s="13">
        <v>84.25286297999999</v>
      </c>
      <c r="U618" s="13">
        <v>79.36759115999999</v>
      </c>
      <c r="V618" s="13">
        <v>78.94331873999998</v>
      </c>
      <c r="W618" s="13">
        <v>78.87237929999999</v>
      </c>
      <c r="X618" s="13">
        <v>78.9405903</v>
      </c>
      <c r="Y618" s="13">
        <v>78.8178105</v>
      </c>
    </row>
    <row r="619" spans="1:25" ht="11.25">
      <c r="A619" s="12">
        <f t="shared" si="15"/>
        <v>41507</v>
      </c>
      <c r="B619" s="13">
        <v>52.853975459999994</v>
      </c>
      <c r="C619" s="13">
        <v>55.4350797</v>
      </c>
      <c r="D619" s="13">
        <v>57.617831699999996</v>
      </c>
      <c r="E619" s="13">
        <v>61.4649321</v>
      </c>
      <c r="F619" s="13">
        <v>63.16065756</v>
      </c>
      <c r="G619" s="13">
        <v>51.01364268</v>
      </c>
      <c r="H619" s="13">
        <v>77.5013382</v>
      </c>
      <c r="I619" s="13">
        <v>78.10432343999999</v>
      </c>
      <c r="J619" s="13">
        <v>64.49077206</v>
      </c>
      <c r="K619" s="13">
        <v>64.38845556</v>
      </c>
      <c r="L619" s="13">
        <v>64.87275366</v>
      </c>
      <c r="M619" s="13">
        <v>64.32160877999999</v>
      </c>
      <c r="N619" s="13">
        <v>64.06104275999999</v>
      </c>
      <c r="O619" s="13">
        <v>64.38709134</v>
      </c>
      <c r="P619" s="13">
        <v>64.91504447999998</v>
      </c>
      <c r="Q619" s="13">
        <v>77.98154364</v>
      </c>
      <c r="R619" s="13">
        <v>84.28014737999999</v>
      </c>
      <c r="S619" s="13">
        <v>78.73050042</v>
      </c>
      <c r="T619" s="13">
        <v>60.617751479999995</v>
      </c>
      <c r="U619" s="13">
        <v>55.692917279999996</v>
      </c>
      <c r="V619" s="13">
        <v>53.82939276</v>
      </c>
      <c r="W619" s="13">
        <v>51.71212331999999</v>
      </c>
      <c r="X619" s="13">
        <v>53.57701206</v>
      </c>
      <c r="Y619" s="13">
        <v>53.20867265999999</v>
      </c>
    </row>
    <row r="620" spans="1:25" ht="11.25">
      <c r="A620" s="12">
        <f t="shared" si="15"/>
        <v>41508</v>
      </c>
      <c r="B620" s="13">
        <v>0</v>
      </c>
      <c r="C620" s="13">
        <v>0</v>
      </c>
      <c r="D620" s="13">
        <v>0</v>
      </c>
      <c r="E620" s="13">
        <v>0</v>
      </c>
      <c r="F620" s="13">
        <v>0</v>
      </c>
      <c r="G620" s="13">
        <v>76.25444112</v>
      </c>
      <c r="H620" s="13">
        <v>76.9010814</v>
      </c>
      <c r="I620" s="13">
        <v>77.89696199999999</v>
      </c>
      <c r="J620" s="13">
        <v>77.8560354</v>
      </c>
      <c r="K620" s="13">
        <v>68.73076781999998</v>
      </c>
      <c r="L620" s="13">
        <v>68.21645688</v>
      </c>
      <c r="M620" s="13">
        <v>68.02137341999999</v>
      </c>
      <c r="N620" s="13">
        <v>0</v>
      </c>
      <c r="O620" s="13">
        <v>0</v>
      </c>
      <c r="P620" s="13">
        <v>77.41812078</v>
      </c>
      <c r="Q620" s="13">
        <v>77.10980706</v>
      </c>
      <c r="R620" s="13">
        <v>83.65942727999999</v>
      </c>
      <c r="S620" s="13">
        <v>78.1152372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</row>
    <row r="621" spans="1:25" ht="11.25">
      <c r="A621" s="12">
        <f t="shared" si="15"/>
        <v>41509</v>
      </c>
      <c r="B621" s="13">
        <v>54.11178629999999</v>
      </c>
      <c r="C621" s="13">
        <v>56.3559282</v>
      </c>
      <c r="D621" s="13">
        <v>60.152552459999995</v>
      </c>
      <c r="E621" s="13">
        <v>48.768136559999995</v>
      </c>
      <c r="F621" s="13">
        <v>67.81264775999999</v>
      </c>
      <c r="G621" s="13">
        <v>77.52452993999998</v>
      </c>
      <c r="H621" s="13">
        <v>77.97881519999999</v>
      </c>
      <c r="I621" s="13">
        <v>78.24483809999998</v>
      </c>
      <c r="J621" s="13">
        <v>77.98972895999998</v>
      </c>
      <c r="K621" s="13">
        <v>77.91606107999999</v>
      </c>
      <c r="L621" s="13">
        <v>77.96790143999999</v>
      </c>
      <c r="M621" s="13">
        <v>68.39380547999998</v>
      </c>
      <c r="N621" s="13">
        <v>62.5222026</v>
      </c>
      <c r="O621" s="13">
        <v>68.33650824</v>
      </c>
      <c r="P621" s="13">
        <v>78.13706472</v>
      </c>
      <c r="Q621" s="13">
        <v>66.70762955999999</v>
      </c>
      <c r="R621" s="13">
        <v>76.92290892</v>
      </c>
      <c r="S621" s="13">
        <v>62.72274293999999</v>
      </c>
      <c r="T621" s="13">
        <v>57.30406109999999</v>
      </c>
      <c r="U621" s="13">
        <v>53.75163222</v>
      </c>
      <c r="V621" s="13">
        <v>52.59613787999999</v>
      </c>
      <c r="W621" s="13">
        <v>52.259175539999994</v>
      </c>
      <c r="X621" s="13">
        <v>52.062727859999995</v>
      </c>
      <c r="Y621" s="13">
        <v>49.735368539999996</v>
      </c>
    </row>
    <row r="622" spans="1:25" ht="11.25">
      <c r="A622" s="12">
        <f t="shared" si="15"/>
        <v>41510</v>
      </c>
      <c r="B622" s="13">
        <v>69.20824481999999</v>
      </c>
      <c r="C622" s="13">
        <v>70.80847487999998</v>
      </c>
      <c r="D622" s="13">
        <v>73.33773876000001</v>
      </c>
      <c r="E622" s="13">
        <v>77.52043728</v>
      </c>
      <c r="F622" s="13">
        <v>79.68681864</v>
      </c>
      <c r="G622" s="13">
        <v>79.9023654</v>
      </c>
      <c r="H622" s="13">
        <v>81.91458990000001</v>
      </c>
      <c r="I622" s="13">
        <v>81.77953212</v>
      </c>
      <c r="J622" s="13">
        <v>80.69497722</v>
      </c>
      <c r="K622" s="13">
        <v>80.4412323</v>
      </c>
      <c r="L622" s="13">
        <v>80.1411039</v>
      </c>
      <c r="M622" s="13">
        <v>80.34982955999999</v>
      </c>
      <c r="N622" s="13">
        <v>79.14658751999998</v>
      </c>
      <c r="O622" s="13">
        <v>79.13294531999999</v>
      </c>
      <c r="P622" s="13">
        <v>80.31572406</v>
      </c>
      <c r="Q622" s="13">
        <v>81.44120556</v>
      </c>
      <c r="R622" s="13">
        <v>82.01963484</v>
      </c>
      <c r="S622" s="13">
        <v>81.58172022</v>
      </c>
      <c r="T622" s="13">
        <v>76.11392645999999</v>
      </c>
      <c r="U622" s="13">
        <v>72.34322237999999</v>
      </c>
      <c r="V622" s="13">
        <v>70.4892474</v>
      </c>
      <c r="W622" s="13">
        <v>69.93673829999999</v>
      </c>
      <c r="X622" s="13">
        <v>69.91354655999999</v>
      </c>
      <c r="Y622" s="13">
        <v>69.26963471999998</v>
      </c>
    </row>
    <row r="623" spans="1:25" ht="11.25">
      <c r="A623" s="12">
        <f t="shared" si="15"/>
        <v>41511</v>
      </c>
      <c r="B623" s="13">
        <v>82.39343111999999</v>
      </c>
      <c r="C623" s="13">
        <v>82.6171632</v>
      </c>
      <c r="D623" s="13">
        <v>83.21332733999999</v>
      </c>
      <c r="E623" s="13">
        <v>82.27337976</v>
      </c>
      <c r="F623" s="13">
        <v>89.71519986</v>
      </c>
      <c r="G623" s="13">
        <v>86.78076263999999</v>
      </c>
      <c r="H623" s="13">
        <v>83.80539881999998</v>
      </c>
      <c r="I623" s="13">
        <v>89.77658976000001</v>
      </c>
      <c r="J623" s="13">
        <v>92.61416736</v>
      </c>
      <c r="K623" s="13">
        <v>91.59918768</v>
      </c>
      <c r="L623" s="13">
        <v>83.81631257999999</v>
      </c>
      <c r="M623" s="13">
        <v>91.03576481999998</v>
      </c>
      <c r="N623" s="13">
        <v>90.67015385999999</v>
      </c>
      <c r="O623" s="13">
        <v>83.03870718</v>
      </c>
      <c r="P623" s="13">
        <v>92.88973979999999</v>
      </c>
      <c r="Q623" s="13">
        <v>94.6564047</v>
      </c>
      <c r="R623" s="13">
        <v>102.95222652</v>
      </c>
      <c r="S623" s="13">
        <v>92.8760976</v>
      </c>
      <c r="T623" s="13">
        <v>86.73710759999997</v>
      </c>
      <c r="U623" s="13">
        <v>82.77950537999999</v>
      </c>
      <c r="V623" s="13">
        <v>82.14377885999998</v>
      </c>
      <c r="W623" s="13">
        <v>81.87093485999999</v>
      </c>
      <c r="X623" s="13">
        <v>82.05101189999999</v>
      </c>
      <c r="Y623" s="13">
        <v>82.04282657999998</v>
      </c>
    </row>
    <row r="624" spans="1:25" ht="11.25">
      <c r="A624" s="12">
        <f t="shared" si="15"/>
        <v>41512</v>
      </c>
      <c r="B624" s="13">
        <v>44.20345644</v>
      </c>
      <c r="C624" s="13">
        <v>45.975578219999996</v>
      </c>
      <c r="D624" s="13">
        <v>49.543013519999995</v>
      </c>
      <c r="E624" s="13">
        <v>68.05820735999998</v>
      </c>
      <c r="F624" s="13">
        <v>105.98352335999999</v>
      </c>
      <c r="G624" s="13">
        <v>108.86475599999999</v>
      </c>
      <c r="H624" s="13">
        <v>107.08717734</v>
      </c>
      <c r="I624" s="13">
        <v>104.47060337999999</v>
      </c>
      <c r="J624" s="13">
        <v>84.45613176</v>
      </c>
      <c r="K624" s="13">
        <v>65.52485081999998</v>
      </c>
      <c r="L624" s="13">
        <v>69.64615943999999</v>
      </c>
      <c r="M624" s="13">
        <v>63.48261347999999</v>
      </c>
      <c r="N624" s="13">
        <v>77.23395108</v>
      </c>
      <c r="O624" s="13">
        <v>78.38262431999998</v>
      </c>
      <c r="P624" s="13">
        <v>86.22688931999998</v>
      </c>
      <c r="Q624" s="13">
        <v>85.59661968</v>
      </c>
      <c r="R624" s="13">
        <v>102.18826331999999</v>
      </c>
      <c r="S624" s="13">
        <v>86.24598839999999</v>
      </c>
      <c r="T624" s="13">
        <v>78.61454171999999</v>
      </c>
      <c r="U624" s="13">
        <v>60.527712959999995</v>
      </c>
      <c r="V624" s="13">
        <v>58.589156339999995</v>
      </c>
      <c r="W624" s="13">
        <v>57.73106195999999</v>
      </c>
      <c r="X624" s="13">
        <v>54.714771539999994</v>
      </c>
      <c r="Y624" s="13">
        <v>57.58645463999999</v>
      </c>
    </row>
    <row r="625" spans="1:25" ht="11.25">
      <c r="A625" s="12">
        <f t="shared" si="15"/>
        <v>41513</v>
      </c>
      <c r="B625" s="13">
        <v>56.83476941999999</v>
      </c>
      <c r="C625" s="13">
        <v>58.717393019999996</v>
      </c>
      <c r="D625" s="13">
        <v>62.23980905999999</v>
      </c>
      <c r="E625" s="13">
        <v>78.07431059999999</v>
      </c>
      <c r="F625" s="13">
        <v>85.09049406</v>
      </c>
      <c r="G625" s="13">
        <v>98.46394271999998</v>
      </c>
      <c r="H625" s="13">
        <v>101.22785243999999</v>
      </c>
      <c r="I625" s="13">
        <v>101.26877904</v>
      </c>
      <c r="J625" s="13">
        <v>101.14327079999998</v>
      </c>
      <c r="K625" s="13">
        <v>93.14212049999999</v>
      </c>
      <c r="L625" s="13">
        <v>92.63463065999998</v>
      </c>
      <c r="M625" s="13">
        <v>92.58006185999999</v>
      </c>
      <c r="N625" s="13">
        <v>91.69877573999999</v>
      </c>
      <c r="O625" s="13">
        <v>100.58394059999998</v>
      </c>
      <c r="P625" s="13">
        <v>101.78172575999999</v>
      </c>
      <c r="Q625" s="13">
        <v>102.0777615</v>
      </c>
      <c r="R625" s="13">
        <v>103.4010549</v>
      </c>
      <c r="S625" s="13">
        <v>102.36834035999999</v>
      </c>
      <c r="T625" s="13">
        <v>78.22846745999998</v>
      </c>
      <c r="U625" s="13">
        <v>59.34220577999999</v>
      </c>
      <c r="V625" s="13">
        <v>57.286326239999994</v>
      </c>
      <c r="W625" s="13">
        <v>55.72975121999999</v>
      </c>
      <c r="X625" s="13">
        <v>55.94939064</v>
      </c>
      <c r="Y625" s="13">
        <v>55.541488859999994</v>
      </c>
    </row>
    <row r="626" spans="1:25" ht="11.25">
      <c r="A626" s="12">
        <f t="shared" si="15"/>
        <v>41514</v>
      </c>
      <c r="B626" s="13">
        <v>44.86919579999999</v>
      </c>
      <c r="C626" s="13">
        <v>58.953403079999994</v>
      </c>
      <c r="D626" s="13">
        <v>62.503103519999996</v>
      </c>
      <c r="E626" s="13">
        <v>78.38944541999999</v>
      </c>
      <c r="F626" s="13">
        <v>77.5490859</v>
      </c>
      <c r="G626" s="13">
        <v>92.49548021999999</v>
      </c>
      <c r="H626" s="13">
        <v>100.87451945999999</v>
      </c>
      <c r="I626" s="13">
        <v>101.02185521999998</v>
      </c>
      <c r="J626" s="13">
        <v>100.51845804</v>
      </c>
      <c r="K626" s="13">
        <v>93.78876077999999</v>
      </c>
      <c r="L626" s="13">
        <v>101.60710559999998</v>
      </c>
      <c r="M626" s="13">
        <v>86.45334984</v>
      </c>
      <c r="N626" s="13">
        <v>86.46289937999998</v>
      </c>
      <c r="O626" s="13">
        <v>86.45471406</v>
      </c>
      <c r="P626" s="13">
        <v>101.75989823999998</v>
      </c>
      <c r="Q626" s="13">
        <v>102.27420918</v>
      </c>
      <c r="R626" s="13">
        <v>103.14594576</v>
      </c>
      <c r="S626" s="13">
        <v>102.59070821999998</v>
      </c>
      <c r="T626" s="13">
        <v>78.49039769999999</v>
      </c>
      <c r="U626" s="13">
        <v>58.91656913999999</v>
      </c>
      <c r="V626" s="13">
        <v>56.47461534</v>
      </c>
      <c r="W626" s="13">
        <v>55.84843835999999</v>
      </c>
      <c r="X626" s="13">
        <v>56.497807079999994</v>
      </c>
      <c r="Y626" s="13">
        <v>55.8307035</v>
      </c>
    </row>
    <row r="627" spans="1:25" ht="11.25">
      <c r="A627" s="12">
        <f t="shared" si="15"/>
        <v>41515</v>
      </c>
      <c r="B627" s="13">
        <v>0</v>
      </c>
      <c r="C627" s="13">
        <v>0</v>
      </c>
      <c r="D627" s="13">
        <v>69.89717592</v>
      </c>
      <c r="E627" s="13">
        <v>79.35531318</v>
      </c>
      <c r="F627" s="13">
        <v>78.86010131999998</v>
      </c>
      <c r="G627" s="13">
        <v>101.47886892</v>
      </c>
      <c r="H627" s="13">
        <v>102.16643579999999</v>
      </c>
      <c r="I627" s="13">
        <v>102.30422201999998</v>
      </c>
      <c r="J627" s="13">
        <v>102.78579168</v>
      </c>
      <c r="K627" s="13">
        <v>103.55794019999999</v>
      </c>
      <c r="L627" s="13">
        <v>103.74620255999999</v>
      </c>
      <c r="M627" s="13">
        <v>104.26733459999998</v>
      </c>
      <c r="N627" s="13">
        <v>88.06040099999998</v>
      </c>
      <c r="O627" s="13">
        <v>104.05042361999999</v>
      </c>
      <c r="P627" s="13">
        <v>105.03675467999999</v>
      </c>
      <c r="Q627" s="13">
        <v>103.25644757999999</v>
      </c>
      <c r="R627" s="13">
        <v>103.02862284</v>
      </c>
      <c r="S627" s="13">
        <v>105.37917389999998</v>
      </c>
      <c r="T627" s="13">
        <v>78.42491514</v>
      </c>
      <c r="U627" s="13">
        <v>0.030012839999999995</v>
      </c>
      <c r="V627" s="13">
        <v>0</v>
      </c>
      <c r="W627" s="13">
        <v>0</v>
      </c>
      <c r="X627" s="13">
        <v>0</v>
      </c>
      <c r="Y627" s="13">
        <v>0</v>
      </c>
    </row>
    <row r="628" spans="1:25" ht="11.25">
      <c r="A628" s="12">
        <f t="shared" si="15"/>
        <v>41516</v>
      </c>
      <c r="B628" s="13">
        <v>43.19393364</v>
      </c>
      <c r="C628" s="13">
        <v>45.474909479999994</v>
      </c>
      <c r="D628" s="13">
        <v>47.98780272</v>
      </c>
      <c r="E628" s="13">
        <v>78.4290078</v>
      </c>
      <c r="F628" s="13">
        <v>78.38126009999999</v>
      </c>
      <c r="G628" s="13">
        <v>99.57032514</v>
      </c>
      <c r="H628" s="13">
        <v>100.47207456</v>
      </c>
      <c r="I628" s="13">
        <v>99.58669578</v>
      </c>
      <c r="J628" s="13">
        <v>86.31556362</v>
      </c>
      <c r="K628" s="13">
        <v>85.93767468</v>
      </c>
      <c r="L628" s="13">
        <v>85.85172881999998</v>
      </c>
      <c r="M628" s="13">
        <v>85.75350497999999</v>
      </c>
      <c r="N628" s="13">
        <v>85.44655548</v>
      </c>
      <c r="O628" s="13">
        <v>86.20642601999998</v>
      </c>
      <c r="P628" s="13">
        <v>85.47383987999999</v>
      </c>
      <c r="Q628" s="13">
        <v>84.83947758</v>
      </c>
      <c r="R628" s="13">
        <v>84.34426572</v>
      </c>
      <c r="S628" s="13">
        <v>76.62414473999999</v>
      </c>
      <c r="T628" s="13">
        <v>45.614059919999995</v>
      </c>
      <c r="U628" s="13">
        <v>43.832388599999994</v>
      </c>
      <c r="V628" s="13">
        <v>42.8092236</v>
      </c>
      <c r="W628" s="13">
        <v>42.09027965999999</v>
      </c>
      <c r="X628" s="13">
        <v>42.19941726</v>
      </c>
      <c r="Y628" s="13">
        <v>40.91841468</v>
      </c>
    </row>
    <row r="629" spans="1:25" ht="11.25">
      <c r="A629" s="12">
        <f t="shared" si="15"/>
        <v>41517</v>
      </c>
      <c r="B629" s="13">
        <v>80.52717815999999</v>
      </c>
      <c r="C629" s="13">
        <v>80.79456528</v>
      </c>
      <c r="D629" s="13">
        <v>81.36071658</v>
      </c>
      <c r="E629" s="13">
        <v>84.40701983999999</v>
      </c>
      <c r="F629" s="13">
        <v>88.30459637999998</v>
      </c>
      <c r="G629" s="13">
        <v>90.00850716</v>
      </c>
      <c r="H629" s="13">
        <v>93.1694049</v>
      </c>
      <c r="I629" s="13">
        <v>103.94810712</v>
      </c>
      <c r="J629" s="13">
        <v>103.71618971999999</v>
      </c>
      <c r="K629" s="13">
        <v>100.27971953999999</v>
      </c>
      <c r="L629" s="13">
        <v>98.53624637999998</v>
      </c>
      <c r="M629" s="13">
        <v>98.17472808</v>
      </c>
      <c r="N629" s="13">
        <v>96.81732918</v>
      </c>
      <c r="O629" s="13">
        <v>97.10654381999997</v>
      </c>
      <c r="P629" s="13">
        <v>103.84715483999999</v>
      </c>
      <c r="Q629" s="13">
        <v>105.46784819999999</v>
      </c>
      <c r="R629" s="13">
        <v>105.93577565999999</v>
      </c>
      <c r="S629" s="13">
        <v>104.07907223999999</v>
      </c>
      <c r="T629" s="13">
        <v>92.65372973999999</v>
      </c>
      <c r="U629" s="13">
        <v>85.31831879999999</v>
      </c>
      <c r="V629" s="13">
        <v>85.20781698</v>
      </c>
      <c r="W629" s="13">
        <v>85.17916835999999</v>
      </c>
      <c r="X629" s="13">
        <v>85.13960598</v>
      </c>
      <c r="Y629" s="13">
        <v>84.97180691999999</v>
      </c>
    </row>
    <row r="631" spans="1:25" ht="22.5" customHeight="1">
      <c r="A631" s="48" t="s">
        <v>78</v>
      </c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50"/>
    </row>
    <row r="633" spans="1:25" ht="12.75" customHeight="1">
      <c r="A633" s="48" t="s">
        <v>47</v>
      </c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50"/>
    </row>
    <row r="634" spans="1:25" ht="13.5" customHeight="1">
      <c r="A634" s="9"/>
      <c r="B634" s="8" t="s">
        <v>24</v>
      </c>
      <c r="C634" s="10" t="s">
        <v>25</v>
      </c>
      <c r="D634" s="11" t="s">
        <v>26</v>
      </c>
      <c r="E634" s="8" t="s">
        <v>27</v>
      </c>
      <c r="F634" s="8" t="s">
        <v>28</v>
      </c>
      <c r="G634" s="10" t="s">
        <v>29</v>
      </c>
      <c r="H634" s="11" t="s">
        <v>30</v>
      </c>
      <c r="I634" s="8" t="s">
        <v>31</v>
      </c>
      <c r="J634" s="8" t="s">
        <v>32</v>
      </c>
      <c r="K634" s="8" t="s">
        <v>33</v>
      </c>
      <c r="L634" s="8" t="s">
        <v>34</v>
      </c>
      <c r="M634" s="8" t="s">
        <v>35</v>
      </c>
      <c r="N634" s="8" t="s">
        <v>36</v>
      </c>
      <c r="O634" s="8" t="s">
        <v>37</v>
      </c>
      <c r="P634" s="8" t="s">
        <v>38</v>
      </c>
      <c r="Q634" s="8" t="s">
        <v>39</v>
      </c>
      <c r="R634" s="8" t="s">
        <v>40</v>
      </c>
      <c r="S634" s="8" t="s">
        <v>41</v>
      </c>
      <c r="T634" s="8" t="s">
        <v>42</v>
      </c>
      <c r="U634" s="8" t="s">
        <v>43</v>
      </c>
      <c r="V634" s="8" t="s">
        <v>44</v>
      </c>
      <c r="W634" s="8" t="s">
        <v>45</v>
      </c>
      <c r="X634" s="8" t="s">
        <v>46</v>
      </c>
      <c r="Y634" s="8" t="s">
        <v>67</v>
      </c>
    </row>
    <row r="635" spans="1:25" ht="11.25">
      <c r="A635" s="12">
        <f>A599</f>
        <v>41487</v>
      </c>
      <c r="B635" s="13">
        <v>0</v>
      </c>
      <c r="C635" s="13">
        <v>0</v>
      </c>
      <c r="D635" s="13">
        <v>1.47553965</v>
      </c>
      <c r="E635" s="13">
        <v>0.00294372</v>
      </c>
      <c r="F635" s="13">
        <v>0</v>
      </c>
      <c r="G635" s="13">
        <v>0</v>
      </c>
      <c r="H635" s="13">
        <v>0</v>
      </c>
      <c r="I635" s="13">
        <v>0</v>
      </c>
      <c r="J635" s="13">
        <v>0.24727247999999996</v>
      </c>
      <c r="K635" s="13">
        <v>0.47835449999999996</v>
      </c>
      <c r="L635" s="13">
        <v>0.46437182999999993</v>
      </c>
      <c r="M635" s="13">
        <v>0.21709934999999997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</row>
    <row r="636" spans="1:25" ht="11.25">
      <c r="A636" s="12">
        <f aca="true" t="shared" si="16" ref="A636:A665">A600</f>
        <v>41488</v>
      </c>
      <c r="B636" s="13">
        <v>0.23549759999999997</v>
      </c>
      <c r="C636" s="13">
        <v>0</v>
      </c>
      <c r="D636" s="13">
        <v>0</v>
      </c>
      <c r="E636" s="13">
        <v>0</v>
      </c>
      <c r="F636" s="13">
        <v>0</v>
      </c>
      <c r="G636" s="13">
        <v>0.01766232</v>
      </c>
      <c r="H636" s="13">
        <v>0.00147186</v>
      </c>
      <c r="I636" s="13">
        <v>0.8639818199999999</v>
      </c>
      <c r="J636" s="13">
        <v>1.06562664</v>
      </c>
      <c r="K636" s="13">
        <v>0.9074016899999999</v>
      </c>
      <c r="L636" s="13">
        <v>0</v>
      </c>
      <c r="M636" s="13">
        <v>0.12216437999999998</v>
      </c>
      <c r="N636" s="13">
        <v>0.61302969</v>
      </c>
      <c r="O636" s="13">
        <v>1.1767520699999998</v>
      </c>
      <c r="P636" s="13">
        <v>0</v>
      </c>
      <c r="Q636" s="13">
        <v>0.7852373099999999</v>
      </c>
      <c r="R636" s="13">
        <v>4.771034189999999</v>
      </c>
      <c r="S636" s="13">
        <v>0.05445881999999999</v>
      </c>
      <c r="T636" s="13">
        <v>0</v>
      </c>
      <c r="U636" s="13">
        <v>0</v>
      </c>
      <c r="V636" s="13">
        <v>2.1349329299999997</v>
      </c>
      <c r="W636" s="13">
        <v>3.2528105999999997</v>
      </c>
      <c r="X636" s="13">
        <v>3.35510487</v>
      </c>
      <c r="Y636" s="13">
        <v>3.96224712</v>
      </c>
    </row>
    <row r="637" spans="1:25" ht="11.25">
      <c r="A637" s="12">
        <f t="shared" si="16"/>
        <v>41489</v>
      </c>
      <c r="B637" s="13">
        <v>0</v>
      </c>
      <c r="C637" s="13">
        <v>0</v>
      </c>
      <c r="D637" s="13">
        <v>0</v>
      </c>
      <c r="E637" s="13">
        <v>0.41212079999999995</v>
      </c>
      <c r="F637" s="13">
        <v>0</v>
      </c>
      <c r="G637" s="13">
        <v>2.9091312899999995</v>
      </c>
      <c r="H637" s="13">
        <v>0.28186119</v>
      </c>
      <c r="I637" s="13">
        <v>1.2407779799999998</v>
      </c>
      <c r="J637" s="13">
        <v>0.22887422999999996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2.60666406</v>
      </c>
      <c r="Y637" s="13">
        <v>0</v>
      </c>
    </row>
    <row r="638" spans="1:25" ht="11.25">
      <c r="A638" s="12">
        <f t="shared" si="16"/>
        <v>41490</v>
      </c>
      <c r="B638" s="13">
        <v>0</v>
      </c>
      <c r="C638" s="13"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</row>
    <row r="639" spans="1:25" ht="11.25">
      <c r="A639" s="12">
        <f t="shared" si="16"/>
        <v>41491</v>
      </c>
      <c r="B639" s="13">
        <v>0</v>
      </c>
      <c r="C639" s="13">
        <v>0</v>
      </c>
      <c r="D639" s="13">
        <v>0</v>
      </c>
      <c r="E639" s="13">
        <v>0</v>
      </c>
      <c r="F639" s="13">
        <v>0</v>
      </c>
      <c r="G639" s="13">
        <v>0.030909059999999995</v>
      </c>
      <c r="H639" s="13">
        <v>0.00441558</v>
      </c>
      <c r="I639" s="13">
        <v>0</v>
      </c>
      <c r="J639" s="13">
        <v>0</v>
      </c>
      <c r="K639" s="13">
        <v>0.00073593</v>
      </c>
      <c r="L639" s="13">
        <v>0.00220779</v>
      </c>
      <c r="M639" s="13">
        <v>0</v>
      </c>
      <c r="N639" s="13">
        <v>0.00147186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</row>
    <row r="640" spans="1:25" ht="11.25">
      <c r="A640" s="12">
        <f t="shared" si="16"/>
        <v>41492</v>
      </c>
      <c r="B640" s="13">
        <v>0</v>
      </c>
      <c r="C640" s="13">
        <v>0</v>
      </c>
      <c r="D640" s="13">
        <v>0</v>
      </c>
      <c r="E640" s="13">
        <v>0.5578349399999999</v>
      </c>
      <c r="F640" s="13">
        <v>0</v>
      </c>
      <c r="G640" s="13">
        <v>0</v>
      </c>
      <c r="H640" s="13">
        <v>2.1084394499999997</v>
      </c>
      <c r="I640" s="13">
        <v>0.26051922</v>
      </c>
      <c r="J640" s="13">
        <v>0.7263629099999999</v>
      </c>
      <c r="K640" s="13">
        <v>1.03250979</v>
      </c>
      <c r="L640" s="13">
        <v>1.7125091099999998</v>
      </c>
      <c r="M640" s="13">
        <v>3.0489579899999995</v>
      </c>
      <c r="N640" s="13">
        <v>1.3209943499999997</v>
      </c>
      <c r="O640" s="13">
        <v>0.00147186</v>
      </c>
      <c r="P640" s="13">
        <v>0.28701269999999995</v>
      </c>
      <c r="Q640" s="13">
        <v>0.42389567999999994</v>
      </c>
      <c r="R640" s="13">
        <v>7.034018939999999</v>
      </c>
      <c r="S640" s="13">
        <v>0.23991317999999998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</row>
    <row r="641" spans="1:25" ht="11.25">
      <c r="A641" s="12">
        <f t="shared" si="16"/>
        <v>41493</v>
      </c>
      <c r="B641" s="13">
        <v>0</v>
      </c>
      <c r="C641" s="13">
        <v>0</v>
      </c>
      <c r="D641" s="13">
        <v>0</v>
      </c>
      <c r="E641" s="13">
        <v>0</v>
      </c>
      <c r="F641" s="13">
        <v>0.17588726999999998</v>
      </c>
      <c r="G641" s="13">
        <v>1.03545351</v>
      </c>
      <c r="H641" s="13">
        <v>5.744669579999999</v>
      </c>
      <c r="I641" s="13">
        <v>5.76306783</v>
      </c>
      <c r="J641" s="13">
        <v>7.025923709999999</v>
      </c>
      <c r="K641" s="13">
        <v>1.7654960699999998</v>
      </c>
      <c r="L641" s="13">
        <v>1.34748783</v>
      </c>
      <c r="M641" s="13">
        <v>0.69030234</v>
      </c>
      <c r="N641" s="13">
        <v>0.42315974999999995</v>
      </c>
      <c r="O641" s="13">
        <v>1.3813406099999999</v>
      </c>
      <c r="P641" s="13">
        <v>1.33865667</v>
      </c>
      <c r="Q641" s="13">
        <v>1.55869974</v>
      </c>
      <c r="R641" s="13">
        <v>6.7764434399999995</v>
      </c>
      <c r="S641" s="13">
        <v>0.013246739999999998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</row>
    <row r="642" spans="1:25" ht="11.25">
      <c r="A642" s="12">
        <f t="shared" si="16"/>
        <v>41494</v>
      </c>
      <c r="B642" s="13">
        <v>14.276306069999999</v>
      </c>
      <c r="C642" s="13">
        <v>14.484574259999999</v>
      </c>
      <c r="D642" s="13">
        <v>15.155742419999997</v>
      </c>
      <c r="E642" s="13">
        <v>28.41867288</v>
      </c>
      <c r="F642" s="13">
        <v>0.8853237899999999</v>
      </c>
      <c r="G642" s="13">
        <v>0.33779186999999994</v>
      </c>
      <c r="H642" s="13">
        <v>6.660166499999999</v>
      </c>
      <c r="I642" s="13">
        <v>6.93687618</v>
      </c>
      <c r="J642" s="13">
        <v>5.565102659999999</v>
      </c>
      <c r="K642" s="13">
        <v>6.649127549999999</v>
      </c>
      <c r="L642" s="13">
        <v>5.5709901</v>
      </c>
      <c r="M642" s="13">
        <v>1.4225526899999996</v>
      </c>
      <c r="N642" s="13">
        <v>6.691075559999999</v>
      </c>
      <c r="O642" s="13">
        <v>6.84856458</v>
      </c>
      <c r="P642" s="13">
        <v>7.248174569999999</v>
      </c>
      <c r="Q642" s="13">
        <v>7.77215673</v>
      </c>
      <c r="R642" s="13">
        <v>7.036226729999999</v>
      </c>
      <c r="S642" s="13">
        <v>3.7767927599999997</v>
      </c>
      <c r="T642" s="13">
        <v>0.29069235</v>
      </c>
      <c r="U642" s="13">
        <v>0</v>
      </c>
      <c r="V642" s="13">
        <v>13.868600849999998</v>
      </c>
      <c r="W642" s="13">
        <v>0</v>
      </c>
      <c r="X642" s="13">
        <v>0</v>
      </c>
      <c r="Y642" s="13">
        <v>0</v>
      </c>
    </row>
    <row r="643" spans="1:25" ht="11.25">
      <c r="A643" s="12">
        <f t="shared" si="16"/>
        <v>41495</v>
      </c>
      <c r="B643" s="13">
        <v>0</v>
      </c>
      <c r="C643" s="13">
        <v>0</v>
      </c>
      <c r="D643" s="13">
        <v>0</v>
      </c>
      <c r="E643" s="13">
        <v>0</v>
      </c>
      <c r="F643" s="13">
        <v>0.46069217999999995</v>
      </c>
      <c r="G643" s="13">
        <v>1.0531158299999999</v>
      </c>
      <c r="H643" s="13">
        <v>3.1777457399999993</v>
      </c>
      <c r="I643" s="13">
        <v>2.66259474</v>
      </c>
      <c r="J643" s="13">
        <v>2.7781357499999997</v>
      </c>
      <c r="K643" s="13">
        <v>3.06662031</v>
      </c>
      <c r="L643" s="13">
        <v>6.819863309999999</v>
      </c>
      <c r="M643" s="13">
        <v>4.659172829999999</v>
      </c>
      <c r="N643" s="13">
        <v>0.26199108</v>
      </c>
      <c r="O643" s="13">
        <v>4.02627303</v>
      </c>
      <c r="P643" s="13">
        <v>0.3319044299999999</v>
      </c>
      <c r="Q643" s="13">
        <v>3.1792176</v>
      </c>
      <c r="R643" s="13">
        <v>3.0460142699999997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</row>
    <row r="644" spans="1:25" ht="11.25">
      <c r="A644" s="12">
        <f t="shared" si="16"/>
        <v>41496</v>
      </c>
      <c r="B644" s="13">
        <v>0</v>
      </c>
      <c r="C644" s="13">
        <v>0</v>
      </c>
      <c r="D644" s="13">
        <v>0</v>
      </c>
      <c r="E644" s="13">
        <v>6.9170060699999985</v>
      </c>
      <c r="F644" s="13">
        <v>1.2871415699999997</v>
      </c>
      <c r="G644" s="13">
        <v>2.85099282</v>
      </c>
      <c r="H644" s="13">
        <v>3.33744255</v>
      </c>
      <c r="I644" s="13">
        <v>1.2819900599999998</v>
      </c>
      <c r="J644" s="13">
        <v>0.025757549999999997</v>
      </c>
      <c r="K644" s="13">
        <v>0</v>
      </c>
      <c r="L644" s="13">
        <v>0.04341986999999999</v>
      </c>
      <c r="M644" s="13">
        <v>0.022077899999999998</v>
      </c>
      <c r="N644" s="13">
        <v>0.14497821</v>
      </c>
      <c r="O644" s="13">
        <v>0.13835483999999998</v>
      </c>
      <c r="P644" s="13">
        <v>0.15086565</v>
      </c>
      <c r="Q644" s="13">
        <v>2.14376409</v>
      </c>
      <c r="R644" s="13">
        <v>1.9641971699999998</v>
      </c>
      <c r="S644" s="13">
        <v>0</v>
      </c>
      <c r="T644" s="13">
        <v>0.32748885</v>
      </c>
      <c r="U644" s="13">
        <v>0</v>
      </c>
      <c r="V644" s="13">
        <v>0</v>
      </c>
      <c r="W644" s="13">
        <v>0</v>
      </c>
      <c r="X644" s="13">
        <v>11.174361119999999</v>
      </c>
      <c r="Y644" s="13">
        <v>0</v>
      </c>
    </row>
    <row r="645" spans="1:25" ht="11.25">
      <c r="A645" s="12">
        <f t="shared" si="16"/>
        <v>41497</v>
      </c>
      <c r="B645" s="13">
        <v>7.835446709999999</v>
      </c>
      <c r="C645" s="13">
        <v>5.664453209999999</v>
      </c>
      <c r="D645" s="13">
        <v>4.654757249999999</v>
      </c>
      <c r="E645" s="13">
        <v>3.10488867</v>
      </c>
      <c r="F645" s="13">
        <v>1.5417733499999997</v>
      </c>
      <c r="G645" s="13">
        <v>0.4658436899999999</v>
      </c>
      <c r="H645" s="13">
        <v>1.1487867299999996</v>
      </c>
      <c r="I645" s="13">
        <v>0.87502077</v>
      </c>
      <c r="J645" s="13">
        <v>2.37926169</v>
      </c>
      <c r="K645" s="13">
        <v>2.64493242</v>
      </c>
      <c r="L645" s="13">
        <v>3.0806029799999997</v>
      </c>
      <c r="M645" s="13">
        <v>1.26138402</v>
      </c>
      <c r="N645" s="13">
        <v>5.06908584</v>
      </c>
      <c r="O645" s="13">
        <v>1.0317738599999997</v>
      </c>
      <c r="P645" s="13">
        <v>4.0189137299999995</v>
      </c>
      <c r="Q645" s="13">
        <v>5.51873907</v>
      </c>
      <c r="R645" s="13">
        <v>7.368867089999999</v>
      </c>
      <c r="S645" s="13">
        <v>3.4044121799999996</v>
      </c>
      <c r="T645" s="13">
        <v>4.55099112</v>
      </c>
      <c r="U645" s="13">
        <v>3.52878435</v>
      </c>
      <c r="V645" s="13">
        <v>5.692418549999998</v>
      </c>
      <c r="W645" s="13">
        <v>7.14072879</v>
      </c>
      <c r="X645" s="13">
        <v>7.5535855199999995</v>
      </c>
      <c r="Y645" s="13">
        <v>3.5486544599999994</v>
      </c>
    </row>
    <row r="646" spans="1:25" ht="11.25">
      <c r="A646" s="12">
        <f t="shared" si="16"/>
        <v>41498</v>
      </c>
      <c r="B646" s="13">
        <v>0.00073593</v>
      </c>
      <c r="C646" s="13">
        <v>0</v>
      </c>
      <c r="D646" s="13">
        <v>0.06108218999999999</v>
      </c>
      <c r="E646" s="13">
        <v>0.32380919999999996</v>
      </c>
      <c r="F646" s="13">
        <v>2.9738931299999996</v>
      </c>
      <c r="G646" s="13">
        <v>1.69926237</v>
      </c>
      <c r="H646" s="13">
        <v>7.855316819999999</v>
      </c>
      <c r="I646" s="13">
        <v>8.39843316</v>
      </c>
      <c r="J646" s="13">
        <v>0.73960965</v>
      </c>
      <c r="K646" s="13">
        <v>0.7212114</v>
      </c>
      <c r="L646" s="13">
        <v>0.5453241299999999</v>
      </c>
      <c r="M646" s="13">
        <v>3.5148016799999997</v>
      </c>
      <c r="N646" s="13">
        <v>2.1489155999999996</v>
      </c>
      <c r="O646" s="13">
        <v>2.2497380099999997</v>
      </c>
      <c r="P646" s="13">
        <v>0.9515574899999999</v>
      </c>
      <c r="Q646" s="13">
        <v>1.6955827199999998</v>
      </c>
      <c r="R646" s="13">
        <v>0.30320316</v>
      </c>
      <c r="S646" s="13">
        <v>0.15012972</v>
      </c>
      <c r="T646" s="13">
        <v>0.28774863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</row>
    <row r="647" spans="1:25" ht="11.25">
      <c r="A647" s="12">
        <f t="shared" si="16"/>
        <v>41499</v>
      </c>
      <c r="B647" s="13">
        <v>0</v>
      </c>
      <c r="C647" s="13">
        <v>0</v>
      </c>
      <c r="D647" s="13">
        <v>0</v>
      </c>
      <c r="E647" s="13">
        <v>0</v>
      </c>
      <c r="F647" s="13">
        <v>0.39298661999999995</v>
      </c>
      <c r="G647" s="13">
        <v>0.43787834999999997</v>
      </c>
      <c r="H647" s="13">
        <v>0.20238074999999997</v>
      </c>
      <c r="I647" s="13">
        <v>0.37532429999999994</v>
      </c>
      <c r="J647" s="13">
        <v>0.48129821999999994</v>
      </c>
      <c r="K647" s="13">
        <v>0.13246739999999999</v>
      </c>
      <c r="L647" s="13">
        <v>0.75947976</v>
      </c>
      <c r="M647" s="13">
        <v>0.31865768999999994</v>
      </c>
      <c r="N647" s="13">
        <v>0.31718582999999995</v>
      </c>
      <c r="O647" s="13">
        <v>0.37900395</v>
      </c>
      <c r="P647" s="13">
        <v>0.00294372</v>
      </c>
      <c r="Q647" s="13">
        <v>0.42536754</v>
      </c>
      <c r="R647" s="13">
        <v>0.022813829999999997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</row>
    <row r="648" spans="1:25" ht="11.25">
      <c r="A648" s="12">
        <f t="shared" si="16"/>
        <v>41500</v>
      </c>
      <c r="B648" s="13">
        <v>0</v>
      </c>
      <c r="C648" s="13">
        <v>0</v>
      </c>
      <c r="D648" s="13">
        <v>0</v>
      </c>
      <c r="E648" s="13">
        <v>0</v>
      </c>
      <c r="F648" s="13">
        <v>0</v>
      </c>
      <c r="G648" s="13">
        <v>0.9581808599999998</v>
      </c>
      <c r="H648" s="13">
        <v>0.7741983599999999</v>
      </c>
      <c r="I648" s="13">
        <v>1.0950638400000001</v>
      </c>
      <c r="J648" s="13">
        <v>3.1541959799999995</v>
      </c>
      <c r="K648" s="13">
        <v>1.9090024199999998</v>
      </c>
      <c r="L648" s="13">
        <v>1.6926389999999998</v>
      </c>
      <c r="M648" s="13">
        <v>8.20929915</v>
      </c>
      <c r="N648" s="13">
        <v>8.52133347</v>
      </c>
      <c r="O648" s="13">
        <v>8.268173549999998</v>
      </c>
      <c r="P648" s="13">
        <v>9.993929399999999</v>
      </c>
      <c r="Q648" s="13">
        <v>6.093500399999999</v>
      </c>
      <c r="R648" s="13">
        <v>5.0712936299999996</v>
      </c>
      <c r="S648" s="13">
        <v>1.3018601699999999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</row>
    <row r="649" spans="1:25" ht="11.25">
      <c r="A649" s="12">
        <f t="shared" si="16"/>
        <v>41501</v>
      </c>
      <c r="B649" s="13">
        <v>0</v>
      </c>
      <c r="C649" s="13">
        <v>0</v>
      </c>
      <c r="D649" s="13">
        <v>0</v>
      </c>
      <c r="E649" s="13">
        <v>0</v>
      </c>
      <c r="F649" s="13">
        <v>0.03900429</v>
      </c>
      <c r="G649" s="13">
        <v>0</v>
      </c>
      <c r="H649" s="13">
        <v>0.008095229999999998</v>
      </c>
      <c r="I649" s="13">
        <v>0.01030302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0.5563630799999999</v>
      </c>
      <c r="S649" s="13">
        <v>0</v>
      </c>
      <c r="T649" s="13">
        <v>0.6203889899999999</v>
      </c>
      <c r="U649" s="13">
        <v>3.4264900799999998</v>
      </c>
      <c r="V649" s="13">
        <v>0</v>
      </c>
      <c r="W649" s="13">
        <v>1.7875739699999997</v>
      </c>
      <c r="X649" s="13">
        <v>4.82843673</v>
      </c>
      <c r="Y649" s="13">
        <v>0</v>
      </c>
    </row>
    <row r="650" spans="1:25" ht="11.25">
      <c r="A650" s="12">
        <f t="shared" si="16"/>
        <v>41502</v>
      </c>
      <c r="B650" s="13">
        <v>5.39951841</v>
      </c>
      <c r="C650" s="13">
        <v>4.4207315099999995</v>
      </c>
      <c r="D650" s="13">
        <v>7.275403979999999</v>
      </c>
      <c r="E650" s="13">
        <v>7.65661572</v>
      </c>
      <c r="F650" s="13">
        <v>3.8246282099999998</v>
      </c>
      <c r="G650" s="13">
        <v>8.63908227</v>
      </c>
      <c r="H650" s="13">
        <v>3.7510352099999995</v>
      </c>
      <c r="I650" s="13">
        <v>2.0385261</v>
      </c>
      <c r="J650" s="13">
        <v>7.660295369999999</v>
      </c>
      <c r="K650" s="13">
        <v>2.6125514999999995</v>
      </c>
      <c r="L650" s="13">
        <v>3.43164159</v>
      </c>
      <c r="M650" s="13">
        <v>3.00112254</v>
      </c>
      <c r="N650" s="13">
        <v>4.00493106</v>
      </c>
      <c r="O650" s="13">
        <v>3.9320739899999997</v>
      </c>
      <c r="P650" s="13">
        <v>0.7300425599999999</v>
      </c>
      <c r="Q650" s="13">
        <v>9.67674357</v>
      </c>
      <c r="R650" s="13">
        <v>0</v>
      </c>
      <c r="S650" s="13">
        <v>0</v>
      </c>
      <c r="T650" s="13">
        <v>0.14718599999999998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</row>
    <row r="651" spans="1:25" ht="11.25">
      <c r="A651" s="12">
        <f t="shared" si="16"/>
        <v>41503</v>
      </c>
      <c r="B651" s="13">
        <v>0</v>
      </c>
      <c r="C651" s="13"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0.14792192999999998</v>
      </c>
      <c r="I651" s="13">
        <v>2.5006901399999992</v>
      </c>
      <c r="J651" s="13">
        <v>3.1932002699999997</v>
      </c>
      <c r="K651" s="13">
        <v>3.1541959799999995</v>
      </c>
      <c r="L651" s="13">
        <v>0</v>
      </c>
      <c r="M651" s="13">
        <v>0</v>
      </c>
      <c r="N651" s="13">
        <v>0</v>
      </c>
      <c r="O651" s="13">
        <v>0</v>
      </c>
      <c r="P651" s="13">
        <v>3.1380055199999997</v>
      </c>
      <c r="Q651" s="13">
        <v>3.13358994</v>
      </c>
      <c r="R651" s="13">
        <v>8.83925523</v>
      </c>
      <c r="S651" s="13">
        <v>3.1600834199999994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</row>
    <row r="652" spans="1:25" ht="11.25">
      <c r="A652" s="12">
        <f t="shared" si="16"/>
        <v>41504</v>
      </c>
      <c r="B652" s="13">
        <v>0</v>
      </c>
      <c r="C652" s="13">
        <v>0</v>
      </c>
      <c r="D652" s="13">
        <v>0</v>
      </c>
      <c r="E652" s="13">
        <v>0</v>
      </c>
      <c r="F652" s="13">
        <v>0</v>
      </c>
      <c r="G652" s="13">
        <v>0.1545453</v>
      </c>
      <c r="H652" s="13">
        <v>0</v>
      </c>
      <c r="I652" s="13">
        <v>0.00073593</v>
      </c>
      <c r="J652" s="13">
        <v>0.69103827</v>
      </c>
      <c r="K652" s="13">
        <v>0.76757499</v>
      </c>
      <c r="L652" s="13">
        <v>4.140342179999999</v>
      </c>
      <c r="M652" s="13">
        <v>4.03142454</v>
      </c>
      <c r="N652" s="13">
        <v>4.2536754</v>
      </c>
      <c r="O652" s="13">
        <v>4.22350227</v>
      </c>
      <c r="P652" s="13">
        <v>0.39004289999999997</v>
      </c>
      <c r="Q652" s="13">
        <v>13.897302119999997</v>
      </c>
      <c r="R652" s="13">
        <v>9.475098749999999</v>
      </c>
      <c r="S652" s="13">
        <v>0.011038949999999999</v>
      </c>
      <c r="T652" s="13">
        <v>0.26787852</v>
      </c>
      <c r="U652" s="13">
        <v>5.39510283</v>
      </c>
      <c r="V652" s="13">
        <v>0</v>
      </c>
      <c r="W652" s="13">
        <v>0</v>
      </c>
      <c r="X652" s="13">
        <v>0</v>
      </c>
      <c r="Y652" s="13">
        <v>0</v>
      </c>
    </row>
    <row r="653" spans="1:25" ht="11.25">
      <c r="A653" s="12">
        <f t="shared" si="16"/>
        <v>41505</v>
      </c>
      <c r="B653" s="13">
        <v>0</v>
      </c>
      <c r="C653" s="13">
        <v>0</v>
      </c>
      <c r="D653" s="13">
        <v>0</v>
      </c>
      <c r="E653" s="13">
        <v>0.20900411999999996</v>
      </c>
      <c r="F653" s="13">
        <v>0.6365794499999999</v>
      </c>
      <c r="G653" s="13">
        <v>8.84514267</v>
      </c>
      <c r="H653" s="13">
        <v>7.74566325</v>
      </c>
      <c r="I653" s="13">
        <v>0.15822494999999998</v>
      </c>
      <c r="J653" s="13">
        <v>0.009567089999999999</v>
      </c>
      <c r="K653" s="13">
        <v>0.07580079</v>
      </c>
      <c r="L653" s="13">
        <v>0.77125464</v>
      </c>
      <c r="M653" s="13">
        <v>0</v>
      </c>
      <c r="N653" s="13">
        <v>1.59255252</v>
      </c>
      <c r="O653" s="13">
        <v>2.3579197199999995</v>
      </c>
      <c r="P653" s="13">
        <v>6.77423565</v>
      </c>
      <c r="Q653" s="13">
        <v>7.524148319999999</v>
      </c>
      <c r="R653" s="13">
        <v>10.467132389999998</v>
      </c>
      <c r="S653" s="13">
        <v>12.72717342</v>
      </c>
      <c r="T653" s="13">
        <v>6.381984959999999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</row>
    <row r="654" spans="1:25" ht="11.25">
      <c r="A654" s="12">
        <f t="shared" si="16"/>
        <v>41506</v>
      </c>
      <c r="B654" s="13">
        <v>0.7190036099999999</v>
      </c>
      <c r="C654" s="13">
        <v>2.8428975899999998</v>
      </c>
      <c r="D654" s="13">
        <v>3.6082647899999998</v>
      </c>
      <c r="E654" s="13">
        <v>0.88900344</v>
      </c>
      <c r="F654" s="13">
        <v>0.5033761199999999</v>
      </c>
      <c r="G654" s="13">
        <v>0</v>
      </c>
      <c r="H654" s="13">
        <v>0</v>
      </c>
      <c r="I654" s="13">
        <v>0</v>
      </c>
      <c r="J654" s="13">
        <v>0.12290030999999998</v>
      </c>
      <c r="K654" s="13">
        <v>0.11848473</v>
      </c>
      <c r="L654" s="13">
        <v>0.22004306999999998</v>
      </c>
      <c r="M654" s="13">
        <v>0</v>
      </c>
      <c r="N654" s="13">
        <v>3.43016973</v>
      </c>
      <c r="O654" s="13">
        <v>3.9975717599999996</v>
      </c>
      <c r="P654" s="13">
        <v>6.097915979999999</v>
      </c>
      <c r="Q654" s="13">
        <v>8.16293556</v>
      </c>
      <c r="R654" s="13">
        <v>4.30666236</v>
      </c>
      <c r="S654" s="13">
        <v>5.58791649</v>
      </c>
      <c r="T654" s="13">
        <v>6.371681939999999</v>
      </c>
      <c r="U654" s="13">
        <v>4.606921799999999</v>
      </c>
      <c r="V654" s="13">
        <v>3.8290437899999996</v>
      </c>
      <c r="W654" s="13">
        <v>2.8554083999999995</v>
      </c>
      <c r="X654" s="13">
        <v>0.57917691</v>
      </c>
      <c r="Y654" s="13">
        <v>0.65129805</v>
      </c>
    </row>
    <row r="655" spans="1:25" ht="11.25">
      <c r="A655" s="12">
        <f t="shared" si="16"/>
        <v>41507</v>
      </c>
      <c r="B655" s="13">
        <v>9.600206849999998</v>
      </c>
      <c r="C655" s="13">
        <v>8.5809438</v>
      </c>
      <c r="D655" s="13">
        <v>8.742848399999998</v>
      </c>
      <c r="E655" s="13">
        <v>0</v>
      </c>
      <c r="F655" s="13">
        <v>5.942634749999999</v>
      </c>
      <c r="G655" s="13">
        <v>15.110114759999998</v>
      </c>
      <c r="H655" s="13">
        <v>0.9633323699999999</v>
      </c>
      <c r="I655" s="13">
        <v>0.62333271</v>
      </c>
      <c r="J655" s="13">
        <v>8.119515689999998</v>
      </c>
      <c r="K655" s="13">
        <v>8.47349802</v>
      </c>
      <c r="L655" s="13">
        <v>8.308649699999998</v>
      </c>
      <c r="M655" s="13">
        <v>7.912719359999999</v>
      </c>
      <c r="N655" s="13">
        <v>7.730208719999999</v>
      </c>
      <c r="O655" s="13">
        <v>8.09228628</v>
      </c>
      <c r="P655" s="13">
        <v>7.574191559999999</v>
      </c>
      <c r="Q655" s="13">
        <v>4.744540709999999</v>
      </c>
      <c r="R655" s="13">
        <v>7.6632390899999985</v>
      </c>
      <c r="S655" s="13">
        <v>0</v>
      </c>
      <c r="T655" s="13">
        <v>4.968999359999999</v>
      </c>
      <c r="U655" s="13">
        <v>13.04583111</v>
      </c>
      <c r="V655" s="13">
        <v>0</v>
      </c>
      <c r="W655" s="13">
        <v>0</v>
      </c>
      <c r="X655" s="13">
        <v>8.19237276</v>
      </c>
      <c r="Y655" s="13">
        <v>9.67232799</v>
      </c>
    </row>
    <row r="656" spans="1:25" ht="11.25">
      <c r="A656" s="12">
        <f t="shared" si="16"/>
        <v>41508</v>
      </c>
      <c r="B656" s="13">
        <v>0</v>
      </c>
      <c r="C656" s="13">
        <v>32.30143956</v>
      </c>
      <c r="D656" s="13">
        <v>43.24251087</v>
      </c>
      <c r="E656" s="13">
        <v>42.477879599999994</v>
      </c>
      <c r="F656" s="13">
        <v>42.73913475</v>
      </c>
      <c r="G656" s="13">
        <v>3.8349312299999996</v>
      </c>
      <c r="H656" s="13">
        <v>13.148861309999997</v>
      </c>
      <c r="I656" s="13">
        <v>4.324324679999999</v>
      </c>
      <c r="J656" s="13">
        <v>4.3199091</v>
      </c>
      <c r="K656" s="13">
        <v>5.7623318999999995</v>
      </c>
      <c r="L656" s="13">
        <v>5.72259168</v>
      </c>
      <c r="M656" s="13">
        <v>5.708609009999999</v>
      </c>
      <c r="N656" s="13">
        <v>43.28151515999999</v>
      </c>
      <c r="O656" s="13">
        <v>43.67450178</v>
      </c>
      <c r="P656" s="13">
        <v>0.8242415999999999</v>
      </c>
      <c r="Q656" s="13">
        <v>4.307398289999999</v>
      </c>
      <c r="R656" s="13">
        <v>0.5806487699999999</v>
      </c>
      <c r="S656" s="13">
        <v>0.09567089999999999</v>
      </c>
      <c r="T656" s="13">
        <v>26.651704949999996</v>
      </c>
      <c r="U656" s="13">
        <v>43.67450178</v>
      </c>
      <c r="V656" s="13">
        <v>0</v>
      </c>
      <c r="W656" s="13">
        <v>0</v>
      </c>
      <c r="X656" s="13">
        <v>24.417421469999997</v>
      </c>
      <c r="Y656" s="13">
        <v>0.007359299999999999</v>
      </c>
    </row>
    <row r="657" spans="1:25" ht="11.25">
      <c r="A657" s="12">
        <f t="shared" si="16"/>
        <v>41509</v>
      </c>
      <c r="B657" s="13">
        <v>2.8186118999999996</v>
      </c>
      <c r="C657" s="13">
        <v>2.54190222</v>
      </c>
      <c r="D657" s="13">
        <v>3.11739948</v>
      </c>
      <c r="E657" s="13">
        <v>16.29643392</v>
      </c>
      <c r="F657" s="13">
        <v>6.3959676299999995</v>
      </c>
      <c r="G657" s="13">
        <v>4.095450449999999</v>
      </c>
      <c r="H657" s="13">
        <v>4.12930323</v>
      </c>
      <c r="I657" s="13">
        <v>0.19943702999999996</v>
      </c>
      <c r="J657" s="13">
        <v>4.124887649999999</v>
      </c>
      <c r="K657" s="13">
        <v>0.20974004999999998</v>
      </c>
      <c r="L657" s="13">
        <v>0.15086565</v>
      </c>
      <c r="M657" s="13">
        <v>6.146487359999999</v>
      </c>
      <c r="N657" s="13">
        <v>9.40592133</v>
      </c>
      <c r="O657" s="13">
        <v>10.11609378</v>
      </c>
      <c r="P657" s="13">
        <v>5.766747479999999</v>
      </c>
      <c r="Q657" s="13">
        <v>9.97553115</v>
      </c>
      <c r="R657" s="13">
        <v>10.629772919999999</v>
      </c>
      <c r="S657" s="13">
        <v>12.12150303</v>
      </c>
      <c r="T657" s="13">
        <v>11.821979519999998</v>
      </c>
      <c r="U657" s="13">
        <v>13.417475759999999</v>
      </c>
      <c r="V657" s="13">
        <v>18.43357464</v>
      </c>
      <c r="W657" s="13">
        <v>14.710504769999996</v>
      </c>
      <c r="X657" s="13">
        <v>14.635439909999999</v>
      </c>
      <c r="Y657" s="13">
        <v>0</v>
      </c>
    </row>
    <row r="658" spans="1:25" ht="11.25">
      <c r="A658" s="12">
        <f t="shared" si="16"/>
        <v>41510</v>
      </c>
      <c r="B658" s="13">
        <v>0</v>
      </c>
      <c r="C658" s="13"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9.07328097</v>
      </c>
      <c r="I658" s="13">
        <v>8.97319449</v>
      </c>
      <c r="J658" s="13">
        <v>1.84203279</v>
      </c>
      <c r="K658" s="13">
        <v>0.8477913599999999</v>
      </c>
      <c r="L658" s="13">
        <v>1.2091329899999999</v>
      </c>
      <c r="M658" s="13">
        <v>1.04060502</v>
      </c>
      <c r="N658" s="13">
        <v>1.5049768499999998</v>
      </c>
      <c r="O658" s="13">
        <v>1.28640564</v>
      </c>
      <c r="P658" s="13">
        <v>0.7933325399999999</v>
      </c>
      <c r="Q658" s="13">
        <v>11.122110089999998</v>
      </c>
      <c r="R658" s="13">
        <v>10.436223329999999</v>
      </c>
      <c r="S658" s="13">
        <v>0</v>
      </c>
      <c r="T658" s="13">
        <v>1.52263917</v>
      </c>
      <c r="U658" s="13">
        <v>8.47717767</v>
      </c>
      <c r="V658" s="13">
        <v>6.33930102</v>
      </c>
      <c r="W658" s="13">
        <v>6.762460769999999</v>
      </c>
      <c r="X658" s="13">
        <v>7.6897325699999985</v>
      </c>
      <c r="Y658" s="13">
        <v>7.23860748</v>
      </c>
    </row>
    <row r="659" spans="1:25" ht="11.25">
      <c r="A659" s="12">
        <f t="shared" si="16"/>
        <v>41511</v>
      </c>
      <c r="B659" s="13">
        <v>0.58800807</v>
      </c>
      <c r="C659" s="13">
        <v>0.28848455999999995</v>
      </c>
      <c r="D659" s="13">
        <v>0</v>
      </c>
      <c r="E659" s="13">
        <v>0</v>
      </c>
      <c r="F659" s="13">
        <v>0</v>
      </c>
      <c r="G659" s="13">
        <v>0</v>
      </c>
      <c r="H659" s="13">
        <v>5.908046039999999</v>
      </c>
      <c r="I659" s="13">
        <v>4.13666253</v>
      </c>
      <c r="J659" s="13">
        <v>3.0114255599999997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2.49627456</v>
      </c>
      <c r="Q659" s="13">
        <v>5.2030251</v>
      </c>
      <c r="R659" s="13">
        <v>0</v>
      </c>
      <c r="S659" s="13">
        <v>3.24839502</v>
      </c>
      <c r="T659" s="13">
        <v>2.2372272</v>
      </c>
      <c r="U659" s="13">
        <v>2.46683736</v>
      </c>
      <c r="V659" s="13">
        <v>0.16632017999999998</v>
      </c>
      <c r="W659" s="13">
        <v>0</v>
      </c>
      <c r="X659" s="13">
        <v>0.5387007599999999</v>
      </c>
      <c r="Y659" s="13">
        <v>1.3717735199999999</v>
      </c>
    </row>
    <row r="660" spans="1:25" ht="12" customHeight="1">
      <c r="A660" s="12">
        <f t="shared" si="16"/>
        <v>41512</v>
      </c>
      <c r="B660" s="13">
        <v>0</v>
      </c>
      <c r="C660" s="13"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0.5784409799999999</v>
      </c>
      <c r="I660" s="13">
        <v>0.08831159999999999</v>
      </c>
      <c r="J660" s="13">
        <v>0.06696963</v>
      </c>
      <c r="K660" s="13">
        <v>6.205361759999999</v>
      </c>
      <c r="L660" s="13">
        <v>0.29731572</v>
      </c>
      <c r="M660" s="13">
        <v>2.7207332099999997</v>
      </c>
      <c r="N660" s="13">
        <v>0.02060604</v>
      </c>
      <c r="O660" s="13">
        <v>0.06549777</v>
      </c>
      <c r="P660" s="13">
        <v>0.06991335</v>
      </c>
      <c r="Q660" s="13">
        <v>5.93306766</v>
      </c>
      <c r="R660" s="13">
        <v>0</v>
      </c>
      <c r="S660" s="13">
        <v>0</v>
      </c>
      <c r="T660" s="13">
        <v>0.19649330999999998</v>
      </c>
      <c r="U660" s="13">
        <v>10.34349615</v>
      </c>
      <c r="V660" s="13">
        <v>5.89995081</v>
      </c>
      <c r="W660" s="13">
        <v>0</v>
      </c>
      <c r="X660" s="13">
        <v>0</v>
      </c>
      <c r="Y660" s="13">
        <v>0</v>
      </c>
    </row>
    <row r="661" spans="1:25" ht="12" customHeight="1">
      <c r="A661" s="12">
        <f t="shared" si="16"/>
        <v>41513</v>
      </c>
      <c r="B661" s="13">
        <v>0</v>
      </c>
      <c r="C661" s="13">
        <v>0</v>
      </c>
      <c r="D661" s="13">
        <v>0.018398249999999998</v>
      </c>
      <c r="E661" s="13">
        <v>0</v>
      </c>
      <c r="F661" s="13">
        <v>0.2796534</v>
      </c>
      <c r="G661" s="13">
        <v>0</v>
      </c>
      <c r="H661" s="13">
        <v>0</v>
      </c>
      <c r="I661" s="13">
        <v>0</v>
      </c>
      <c r="J661" s="13">
        <v>0.07359299999999999</v>
      </c>
      <c r="K661" s="13">
        <v>0.06917741999999999</v>
      </c>
      <c r="L661" s="13">
        <v>4.400125469999999</v>
      </c>
      <c r="M661" s="13">
        <v>4.185233909999999</v>
      </c>
      <c r="N661" s="13">
        <v>0</v>
      </c>
      <c r="O661" s="13">
        <v>0.8183541599999999</v>
      </c>
      <c r="P661" s="13">
        <v>2.12757363</v>
      </c>
      <c r="Q661" s="13">
        <v>3.756922649999999</v>
      </c>
      <c r="R661" s="13">
        <v>0.25389585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</row>
    <row r="662" spans="1:25" ht="12" customHeight="1">
      <c r="A662" s="12">
        <f t="shared" si="16"/>
        <v>41514</v>
      </c>
      <c r="B662" s="13">
        <v>9.358085879999999</v>
      </c>
      <c r="C662" s="13">
        <v>3.1159276200000003</v>
      </c>
      <c r="D662" s="13">
        <v>8.15189661</v>
      </c>
      <c r="E662" s="13">
        <v>0.6763196699999998</v>
      </c>
      <c r="F662" s="13">
        <v>11.30020515</v>
      </c>
      <c r="G662" s="13">
        <v>0</v>
      </c>
      <c r="H662" s="13">
        <v>0</v>
      </c>
      <c r="I662" s="13">
        <v>0</v>
      </c>
      <c r="J662" s="13">
        <v>0</v>
      </c>
      <c r="K662" s="13">
        <v>4.402333259999999</v>
      </c>
      <c r="L662" s="13">
        <v>0</v>
      </c>
      <c r="M662" s="13">
        <v>0</v>
      </c>
      <c r="N662" s="13">
        <v>0</v>
      </c>
      <c r="O662" s="13">
        <v>5.0425923599999996</v>
      </c>
      <c r="P662" s="13">
        <v>0.6983975699999999</v>
      </c>
      <c r="Q662" s="13">
        <v>1.9678768199999996</v>
      </c>
      <c r="R662" s="13">
        <v>3.3617282399999997</v>
      </c>
      <c r="S662" s="13">
        <v>0</v>
      </c>
      <c r="T662" s="13">
        <v>0</v>
      </c>
      <c r="U662" s="13">
        <v>0</v>
      </c>
      <c r="V662" s="13">
        <v>0.9471419099999998</v>
      </c>
      <c r="W662" s="13">
        <v>8.313801209999998</v>
      </c>
      <c r="X662" s="13">
        <v>0</v>
      </c>
      <c r="Y662" s="13">
        <v>1.3982669999999997</v>
      </c>
    </row>
    <row r="663" spans="1:25" ht="12" customHeight="1">
      <c r="A663" s="12">
        <f t="shared" si="16"/>
        <v>41515</v>
      </c>
      <c r="B663" s="13">
        <v>0.012510809999999999</v>
      </c>
      <c r="C663" s="13">
        <v>0.0036796499999999996</v>
      </c>
      <c r="D663" s="13">
        <v>0.20164482</v>
      </c>
      <c r="E663" s="13">
        <v>0.19796516999999997</v>
      </c>
      <c r="F663" s="13">
        <v>0.18692622</v>
      </c>
      <c r="G663" s="13">
        <v>0</v>
      </c>
      <c r="H663" s="13">
        <v>0.08242416</v>
      </c>
      <c r="I663" s="13">
        <v>0.14277041999999998</v>
      </c>
      <c r="J663" s="13">
        <v>0.019134179999999997</v>
      </c>
      <c r="K663" s="13">
        <v>0.06402591</v>
      </c>
      <c r="L663" s="13">
        <v>0.01766232</v>
      </c>
      <c r="M663" s="13">
        <v>0.01766232</v>
      </c>
      <c r="N663" s="13">
        <v>0.21636341999999997</v>
      </c>
      <c r="O663" s="13">
        <v>0.00147186</v>
      </c>
      <c r="P663" s="13">
        <v>0.18471842999999996</v>
      </c>
      <c r="Q663" s="13">
        <v>0.5968392299999998</v>
      </c>
      <c r="R663" s="13">
        <v>0</v>
      </c>
      <c r="S663" s="13">
        <v>0</v>
      </c>
      <c r="T663" s="13">
        <v>0</v>
      </c>
      <c r="U663" s="13">
        <v>0</v>
      </c>
      <c r="V663" s="13">
        <v>30.548454299999996</v>
      </c>
      <c r="W663" s="13">
        <v>30.996635669999996</v>
      </c>
      <c r="X663" s="13">
        <v>30.629406599999996</v>
      </c>
      <c r="Y663" s="13">
        <v>24.571966769999996</v>
      </c>
    </row>
    <row r="664" spans="1:25" ht="12" customHeight="1">
      <c r="A664" s="12">
        <f t="shared" si="16"/>
        <v>41516</v>
      </c>
      <c r="B664" s="13">
        <v>8.751679559999998</v>
      </c>
      <c r="C664" s="13">
        <v>9.373540409999999</v>
      </c>
      <c r="D664" s="13">
        <v>16.506909899999997</v>
      </c>
      <c r="E664" s="13">
        <v>0.3046750199999999</v>
      </c>
      <c r="F664" s="13">
        <v>12.2237973</v>
      </c>
      <c r="G664" s="13">
        <v>0.7653671999999999</v>
      </c>
      <c r="H664" s="13">
        <v>0.40696928999999993</v>
      </c>
      <c r="I664" s="13">
        <v>0.51294321</v>
      </c>
      <c r="J664" s="13">
        <v>7.836918569999999</v>
      </c>
      <c r="K664" s="13">
        <v>8.778173039999999</v>
      </c>
      <c r="L664" s="13">
        <v>8.054017919999998</v>
      </c>
      <c r="M664" s="13">
        <v>7.98925608</v>
      </c>
      <c r="N664" s="13">
        <v>7.93258947</v>
      </c>
      <c r="O664" s="13">
        <v>8.1541044</v>
      </c>
      <c r="P664" s="13">
        <v>9.45375678</v>
      </c>
      <c r="Q664" s="13">
        <v>10.804924259999998</v>
      </c>
      <c r="R664" s="13">
        <v>0.28038933</v>
      </c>
      <c r="S664" s="13">
        <v>0</v>
      </c>
      <c r="T664" s="13">
        <v>17.738120789999996</v>
      </c>
      <c r="U664" s="13">
        <v>0</v>
      </c>
      <c r="V664" s="13">
        <v>0</v>
      </c>
      <c r="W664" s="13">
        <v>0</v>
      </c>
      <c r="X664" s="13">
        <v>8.095229999999999</v>
      </c>
      <c r="Y664" s="13">
        <v>0</v>
      </c>
    </row>
    <row r="665" spans="1:25" ht="12" customHeight="1">
      <c r="A665" s="12">
        <f t="shared" si="16"/>
        <v>41517</v>
      </c>
      <c r="B665" s="13">
        <v>0</v>
      </c>
      <c r="C665" s="13">
        <v>0</v>
      </c>
      <c r="D665" s="13">
        <v>0</v>
      </c>
      <c r="E665" s="13">
        <v>0</v>
      </c>
      <c r="F665" s="13">
        <v>0</v>
      </c>
      <c r="G665" s="13">
        <v>7.887697739999999</v>
      </c>
      <c r="H665" s="13">
        <v>7.972329689999999</v>
      </c>
      <c r="I665" s="13">
        <v>2.1408203699999997</v>
      </c>
      <c r="J665" s="13">
        <v>4.1072253299999995</v>
      </c>
      <c r="K665" s="13">
        <v>5.919820919999999</v>
      </c>
      <c r="L665" s="13">
        <v>6.193586879999999</v>
      </c>
      <c r="M665" s="13">
        <v>4.821813359999999</v>
      </c>
      <c r="N665" s="13">
        <v>4.32285282</v>
      </c>
      <c r="O665" s="13">
        <v>3.6759703499999996</v>
      </c>
      <c r="P665" s="13">
        <v>1.19073474</v>
      </c>
      <c r="Q665" s="13">
        <v>1.5866650799999997</v>
      </c>
      <c r="R665" s="13">
        <v>2.5632441899999994</v>
      </c>
      <c r="S665" s="13">
        <v>1.6668814499999995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</row>
    <row r="666" spans="1:25" ht="12.75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31.5" customHeight="1">
      <c r="A667" s="51" t="s">
        <v>82</v>
      </c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3"/>
    </row>
    <row r="669" spans="1:25" ht="12.75" customHeight="1">
      <c r="A669" s="48" t="s">
        <v>48</v>
      </c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50"/>
    </row>
    <row r="670" spans="1:25" ht="13.5" customHeight="1">
      <c r="A670" s="9"/>
      <c r="B670" s="8" t="s">
        <v>24</v>
      </c>
      <c r="C670" s="10" t="s">
        <v>25</v>
      </c>
      <c r="D670" s="11" t="s">
        <v>26</v>
      </c>
      <c r="E670" s="8" t="s">
        <v>27</v>
      </c>
      <c r="F670" s="8" t="s">
        <v>28</v>
      </c>
      <c r="G670" s="10" t="s">
        <v>29</v>
      </c>
      <c r="H670" s="11" t="s">
        <v>30</v>
      </c>
      <c r="I670" s="8" t="s">
        <v>31</v>
      </c>
      <c r="J670" s="8" t="s">
        <v>32</v>
      </c>
      <c r="K670" s="8" t="s">
        <v>33</v>
      </c>
      <c r="L670" s="8" t="s">
        <v>34</v>
      </c>
      <c r="M670" s="8" t="s">
        <v>35</v>
      </c>
      <c r="N670" s="8" t="s">
        <v>36</v>
      </c>
      <c r="O670" s="8" t="s">
        <v>37</v>
      </c>
      <c r="P670" s="8" t="s">
        <v>38</v>
      </c>
      <c r="Q670" s="8" t="s">
        <v>39</v>
      </c>
      <c r="R670" s="8" t="s">
        <v>40</v>
      </c>
      <c r="S670" s="8" t="s">
        <v>41</v>
      </c>
      <c r="T670" s="8" t="s">
        <v>42</v>
      </c>
      <c r="U670" s="8" t="s">
        <v>43</v>
      </c>
      <c r="V670" s="8" t="s">
        <v>44</v>
      </c>
      <c r="W670" s="8" t="s">
        <v>45</v>
      </c>
      <c r="X670" s="8" t="s">
        <v>46</v>
      </c>
      <c r="Y670" s="8" t="s">
        <v>67</v>
      </c>
    </row>
    <row r="671" spans="1:25" ht="11.25">
      <c r="A671" s="12">
        <f>A635</f>
        <v>41487</v>
      </c>
      <c r="B671" s="13">
        <v>2.77298424</v>
      </c>
      <c r="C671" s="13">
        <v>3.0335034599999995</v>
      </c>
      <c r="D671" s="13">
        <v>0</v>
      </c>
      <c r="E671" s="13">
        <v>0.46289996999999994</v>
      </c>
      <c r="F671" s="13">
        <v>47.74051503</v>
      </c>
      <c r="G671" s="13">
        <v>0.8212978799999999</v>
      </c>
      <c r="H671" s="13">
        <v>11.71968525</v>
      </c>
      <c r="I671" s="13">
        <v>47.72874014999999</v>
      </c>
      <c r="J671" s="13">
        <v>0.4268394</v>
      </c>
      <c r="K671" s="13">
        <v>0.34735895999999994</v>
      </c>
      <c r="L671" s="13">
        <v>0.33043257</v>
      </c>
      <c r="M671" s="13">
        <v>0.17147168999999998</v>
      </c>
      <c r="N671" s="13">
        <v>4.269129929999999</v>
      </c>
      <c r="O671" s="13">
        <v>4.28826411</v>
      </c>
      <c r="P671" s="13">
        <v>20.60971965</v>
      </c>
      <c r="Q671" s="13">
        <v>19.719244349999997</v>
      </c>
      <c r="R671" s="13">
        <v>45.565105949999996</v>
      </c>
      <c r="S671" s="13">
        <v>44.76588596999999</v>
      </c>
      <c r="T671" s="13">
        <v>43.08943743</v>
      </c>
      <c r="U671" s="13">
        <v>40.273769249999994</v>
      </c>
      <c r="V671" s="13">
        <v>42.35645114999999</v>
      </c>
      <c r="W671" s="13">
        <v>41.96346453</v>
      </c>
      <c r="X671" s="13">
        <v>1.2378342599999999</v>
      </c>
      <c r="Y671" s="13">
        <v>9.489817349999997</v>
      </c>
    </row>
    <row r="672" spans="1:25" ht="11.25">
      <c r="A672" s="12">
        <f aca="true" t="shared" si="17" ref="A672:A701">A636</f>
        <v>41488</v>
      </c>
      <c r="B672" s="13">
        <v>0.00147186</v>
      </c>
      <c r="C672" s="13">
        <v>7.024451849999999</v>
      </c>
      <c r="D672" s="13">
        <v>21.37729464</v>
      </c>
      <c r="E672" s="13">
        <v>9.101246309999999</v>
      </c>
      <c r="F672" s="13">
        <v>18.242968769999997</v>
      </c>
      <c r="G672" s="13">
        <v>0.5975751599999999</v>
      </c>
      <c r="H672" s="13">
        <v>0.24138503999999997</v>
      </c>
      <c r="I672" s="13">
        <v>0</v>
      </c>
      <c r="J672" s="13">
        <v>0.00588744</v>
      </c>
      <c r="K672" s="13">
        <v>0.01177488</v>
      </c>
      <c r="L672" s="13">
        <v>47.15029917</v>
      </c>
      <c r="M672" s="13">
        <v>0.6174452699999999</v>
      </c>
      <c r="N672" s="13">
        <v>0.018398249999999998</v>
      </c>
      <c r="O672" s="13">
        <v>0</v>
      </c>
      <c r="P672" s="13">
        <v>24.5579841</v>
      </c>
      <c r="Q672" s="13">
        <v>0</v>
      </c>
      <c r="R672" s="13">
        <v>0</v>
      </c>
      <c r="S672" s="13">
        <v>1.5403014899999998</v>
      </c>
      <c r="T672" s="13">
        <v>21.872575529999995</v>
      </c>
      <c r="U672" s="13">
        <v>23.183266859999996</v>
      </c>
      <c r="V672" s="13">
        <v>0</v>
      </c>
      <c r="W672" s="13">
        <v>0</v>
      </c>
      <c r="X672" s="13">
        <v>0</v>
      </c>
      <c r="Y672" s="13">
        <v>0</v>
      </c>
    </row>
    <row r="673" spans="1:25" ht="11.25">
      <c r="A673" s="12">
        <f t="shared" si="17"/>
        <v>41489</v>
      </c>
      <c r="B673" s="13">
        <v>18.91708065</v>
      </c>
      <c r="C673" s="13">
        <v>19.007600039999996</v>
      </c>
      <c r="D673" s="13">
        <v>19.38513213</v>
      </c>
      <c r="E673" s="13">
        <v>0.06623369999999999</v>
      </c>
      <c r="F673" s="13">
        <v>2.06722737</v>
      </c>
      <c r="G673" s="13">
        <v>0.00588744</v>
      </c>
      <c r="H673" s="13">
        <v>0.041948009999999994</v>
      </c>
      <c r="I673" s="13">
        <v>0.00073593</v>
      </c>
      <c r="J673" s="13">
        <v>0.1251081</v>
      </c>
      <c r="K673" s="13">
        <v>3.8422905299999996</v>
      </c>
      <c r="L673" s="13">
        <v>3.3411221999999996</v>
      </c>
      <c r="M673" s="13">
        <v>26.495687789999995</v>
      </c>
      <c r="N673" s="13">
        <v>26.02763631</v>
      </c>
      <c r="O673" s="13">
        <v>26.0739999</v>
      </c>
      <c r="P673" s="13">
        <v>38.825459009999996</v>
      </c>
      <c r="Q673" s="13">
        <v>41.045759819999994</v>
      </c>
      <c r="R673" s="13">
        <v>40.74770817</v>
      </c>
      <c r="S673" s="13">
        <v>40.45775175</v>
      </c>
      <c r="T673" s="13">
        <v>35.57779992</v>
      </c>
      <c r="U673" s="13">
        <v>33.068278619999994</v>
      </c>
      <c r="V673" s="13">
        <v>33.78581036999999</v>
      </c>
      <c r="W673" s="13">
        <v>17.969202809999995</v>
      </c>
      <c r="X673" s="13">
        <v>0</v>
      </c>
      <c r="Y673" s="13">
        <v>17.54383527</v>
      </c>
    </row>
    <row r="674" spans="1:25" ht="11.25">
      <c r="A674" s="12">
        <f t="shared" si="17"/>
        <v>41490</v>
      </c>
      <c r="B674" s="13">
        <v>30.8796228</v>
      </c>
      <c r="C674" s="13">
        <v>31.09157064</v>
      </c>
      <c r="D674" s="13">
        <v>32.07109347</v>
      </c>
      <c r="E674" s="13">
        <v>34.11845072999999</v>
      </c>
      <c r="F674" s="13">
        <v>35.593254449999996</v>
      </c>
      <c r="G674" s="13">
        <v>32.27568201</v>
      </c>
      <c r="H674" s="13">
        <v>32.818798349999994</v>
      </c>
      <c r="I674" s="13">
        <v>29.186983799999997</v>
      </c>
      <c r="J674" s="13">
        <v>35.513038079999994</v>
      </c>
      <c r="K674" s="13">
        <v>33.13672010999999</v>
      </c>
      <c r="L674" s="13">
        <v>28.486378439999996</v>
      </c>
      <c r="M674" s="13">
        <v>33.87780161999999</v>
      </c>
      <c r="N674" s="13">
        <v>33.13304046</v>
      </c>
      <c r="O674" s="13">
        <v>33.09697988999999</v>
      </c>
      <c r="P674" s="13">
        <v>32.6605734</v>
      </c>
      <c r="Q674" s="13">
        <v>42.78991392</v>
      </c>
      <c r="R674" s="13">
        <v>47.391684209999994</v>
      </c>
      <c r="S674" s="13">
        <v>47.767008510000004</v>
      </c>
      <c r="T674" s="13">
        <v>41.15541338999999</v>
      </c>
      <c r="U674" s="13">
        <v>26.98360938</v>
      </c>
      <c r="V674" s="13">
        <v>27.24560046</v>
      </c>
      <c r="W674" s="13">
        <v>26.926942769999993</v>
      </c>
      <c r="X674" s="13">
        <v>26.440493039999996</v>
      </c>
      <c r="Y674" s="13">
        <v>26.630362979999997</v>
      </c>
    </row>
    <row r="675" spans="1:25" ht="11.25">
      <c r="A675" s="12">
        <f t="shared" si="17"/>
        <v>41491</v>
      </c>
      <c r="B675" s="13">
        <v>46.93908726</v>
      </c>
      <c r="C675" s="13">
        <v>46.91627342999999</v>
      </c>
      <c r="D675" s="13">
        <v>48.44553596999999</v>
      </c>
      <c r="E675" s="13">
        <v>49.694409179999994</v>
      </c>
      <c r="F675" s="13">
        <v>50.95652912999999</v>
      </c>
      <c r="G675" s="13">
        <v>0.6122937599999999</v>
      </c>
      <c r="H675" s="13">
        <v>1.50276906</v>
      </c>
      <c r="I675" s="13">
        <v>14.307215129999998</v>
      </c>
      <c r="J675" s="13">
        <v>3.33965034</v>
      </c>
      <c r="K675" s="13">
        <v>2.05103691</v>
      </c>
      <c r="L675" s="13">
        <v>1.5947603099999998</v>
      </c>
      <c r="M675" s="13">
        <v>2.38073355</v>
      </c>
      <c r="N675" s="13">
        <v>1.9222491599999998</v>
      </c>
      <c r="O675" s="13">
        <v>2.4727248</v>
      </c>
      <c r="P675" s="13">
        <v>3.4198667099999995</v>
      </c>
      <c r="Q675" s="13">
        <v>4.210991459999999</v>
      </c>
      <c r="R675" s="13">
        <v>12.818428739999998</v>
      </c>
      <c r="S675" s="13">
        <v>5.821206299999998</v>
      </c>
      <c r="T675" s="13">
        <v>28.37819673</v>
      </c>
      <c r="U675" s="13">
        <v>26.592094619999997</v>
      </c>
      <c r="V675" s="13">
        <v>48.02016843</v>
      </c>
      <c r="W675" s="13">
        <v>47.89579626</v>
      </c>
      <c r="X675" s="13">
        <v>47.92817718</v>
      </c>
      <c r="Y675" s="13">
        <v>47.850904529999994</v>
      </c>
    </row>
    <row r="676" spans="1:25" ht="11.25">
      <c r="A676" s="12">
        <f t="shared" si="17"/>
        <v>41492</v>
      </c>
      <c r="B676" s="13">
        <v>17.091974249999996</v>
      </c>
      <c r="C676" s="13">
        <v>7.348996979999999</v>
      </c>
      <c r="D676" s="13">
        <v>11.179512629999998</v>
      </c>
      <c r="E676" s="13">
        <v>0.13320333</v>
      </c>
      <c r="F676" s="13">
        <v>48.61921544999999</v>
      </c>
      <c r="G676" s="13">
        <v>22.723310609999995</v>
      </c>
      <c r="H676" s="13">
        <v>0</v>
      </c>
      <c r="I676" s="13">
        <v>0.006623369999999999</v>
      </c>
      <c r="J676" s="13">
        <v>0.0036796499999999996</v>
      </c>
      <c r="K676" s="13">
        <v>0</v>
      </c>
      <c r="L676" s="13">
        <v>0</v>
      </c>
      <c r="M676" s="13">
        <v>0</v>
      </c>
      <c r="N676" s="13">
        <v>0</v>
      </c>
      <c r="O676" s="13">
        <v>4.04687907</v>
      </c>
      <c r="P676" s="13">
        <v>0.15380936999999997</v>
      </c>
      <c r="Q676" s="13">
        <v>0.02428569</v>
      </c>
      <c r="R676" s="13">
        <v>0.24212097</v>
      </c>
      <c r="S676" s="13">
        <v>0.03385278</v>
      </c>
      <c r="T676" s="13">
        <v>48.21224615999999</v>
      </c>
      <c r="U676" s="13">
        <v>46.39891464</v>
      </c>
      <c r="V676" s="13">
        <v>44.82476037</v>
      </c>
      <c r="W676" s="13">
        <v>41.75298855</v>
      </c>
      <c r="X676" s="13">
        <v>20.474308529999995</v>
      </c>
      <c r="Y676" s="13">
        <v>41.337924029999996</v>
      </c>
    </row>
    <row r="677" spans="1:25" ht="11.25">
      <c r="A677" s="12">
        <f t="shared" si="17"/>
        <v>41493</v>
      </c>
      <c r="B677" s="13">
        <v>35.64697734</v>
      </c>
      <c r="C677" s="13">
        <v>13.962799889999998</v>
      </c>
      <c r="D677" s="13">
        <v>1.9641971699999998</v>
      </c>
      <c r="E677" s="13">
        <v>41.967880109999996</v>
      </c>
      <c r="F677" s="13">
        <v>0.16337646</v>
      </c>
      <c r="G677" s="13">
        <v>0.41064893999999996</v>
      </c>
      <c r="H677" s="13">
        <v>0.42315974999999995</v>
      </c>
      <c r="I677" s="13">
        <v>0.38489139</v>
      </c>
      <c r="J677" s="13">
        <v>0.30541095</v>
      </c>
      <c r="K677" s="13">
        <v>0.3090906</v>
      </c>
      <c r="L677" s="13">
        <v>0.30688280999999995</v>
      </c>
      <c r="M677" s="13">
        <v>0.30688280999999995</v>
      </c>
      <c r="N677" s="13">
        <v>0.30761873999999995</v>
      </c>
      <c r="O677" s="13">
        <v>0.29878757999999994</v>
      </c>
      <c r="P677" s="13">
        <v>0.29878757999999994</v>
      </c>
      <c r="Q677" s="13">
        <v>0.37606023</v>
      </c>
      <c r="R677" s="13">
        <v>0.49160123999999994</v>
      </c>
      <c r="S677" s="13">
        <v>0.33484814999999996</v>
      </c>
      <c r="T677" s="13">
        <v>44.54437103999999</v>
      </c>
      <c r="U677" s="13">
        <v>40.67117144999999</v>
      </c>
      <c r="V677" s="13">
        <v>38.97190907999999</v>
      </c>
      <c r="W677" s="13">
        <v>38.206541879999996</v>
      </c>
      <c r="X677" s="13">
        <v>35.516717729999996</v>
      </c>
      <c r="Y677" s="13">
        <v>35.85230180999999</v>
      </c>
    </row>
    <row r="678" spans="1:25" ht="11.25">
      <c r="A678" s="12">
        <f t="shared" si="17"/>
        <v>41494</v>
      </c>
      <c r="B678" s="13">
        <v>0</v>
      </c>
      <c r="C678" s="13">
        <v>0</v>
      </c>
      <c r="D678" s="13">
        <v>0</v>
      </c>
      <c r="E678" s="13">
        <v>0</v>
      </c>
      <c r="F678" s="13">
        <v>0.06991335</v>
      </c>
      <c r="G678" s="13">
        <v>0.20974004999999998</v>
      </c>
      <c r="H678" s="13">
        <v>0</v>
      </c>
      <c r="I678" s="13">
        <v>0</v>
      </c>
      <c r="J678" s="13">
        <v>0.08242416</v>
      </c>
      <c r="K678" s="13">
        <v>0</v>
      </c>
      <c r="L678" s="13">
        <v>0</v>
      </c>
      <c r="M678" s="13">
        <v>0.09567089999999999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0.06770556</v>
      </c>
      <c r="T678" s="13">
        <v>0.08316008999999999</v>
      </c>
      <c r="U678" s="13">
        <v>10.193366429999998</v>
      </c>
      <c r="V678" s="13">
        <v>0</v>
      </c>
      <c r="W678" s="13">
        <v>9.690726239999998</v>
      </c>
      <c r="X678" s="13">
        <v>9.70323705</v>
      </c>
      <c r="Y678" s="13">
        <v>9.63773928</v>
      </c>
    </row>
    <row r="679" spans="1:25" ht="11.25">
      <c r="A679" s="12">
        <f t="shared" si="17"/>
        <v>41495</v>
      </c>
      <c r="B679" s="13">
        <v>38.255113259999995</v>
      </c>
      <c r="C679" s="13">
        <v>39.02416011</v>
      </c>
      <c r="D679" s="13">
        <v>17.621843849999998</v>
      </c>
      <c r="E679" s="13">
        <v>15.219768329999997</v>
      </c>
      <c r="F679" s="13">
        <v>0.08831159999999999</v>
      </c>
      <c r="G679" s="13">
        <v>0.19207772999999997</v>
      </c>
      <c r="H679" s="13">
        <v>0.17883099</v>
      </c>
      <c r="I679" s="13">
        <v>0.39372254999999995</v>
      </c>
      <c r="J679" s="13">
        <v>0.35471826</v>
      </c>
      <c r="K679" s="13">
        <v>0.32748885</v>
      </c>
      <c r="L679" s="13">
        <v>0.33264035999999997</v>
      </c>
      <c r="M679" s="13">
        <v>0.31497804</v>
      </c>
      <c r="N679" s="13">
        <v>0.30614687999999995</v>
      </c>
      <c r="O679" s="13">
        <v>0.29878757999999994</v>
      </c>
      <c r="P679" s="13">
        <v>0.29069235</v>
      </c>
      <c r="Q679" s="13">
        <v>0.32307326999999997</v>
      </c>
      <c r="R679" s="13">
        <v>0.49969646999999995</v>
      </c>
      <c r="S679" s="13">
        <v>52.536570839999996</v>
      </c>
      <c r="T679" s="13">
        <v>47.1436758</v>
      </c>
      <c r="U679" s="13">
        <v>40.992772859999995</v>
      </c>
      <c r="V679" s="13">
        <v>39.68649711</v>
      </c>
      <c r="W679" s="13">
        <v>15.365482469999998</v>
      </c>
      <c r="X679" s="13">
        <v>39.022688249999995</v>
      </c>
      <c r="Y679" s="13">
        <v>37.960005329999994</v>
      </c>
    </row>
    <row r="680" spans="1:25" ht="11.25">
      <c r="A680" s="12">
        <f t="shared" si="17"/>
        <v>41496</v>
      </c>
      <c r="B680" s="13">
        <v>33.90282324</v>
      </c>
      <c r="C680" s="13">
        <v>35.582951429999994</v>
      </c>
      <c r="D680" s="13">
        <v>35.35039755</v>
      </c>
      <c r="E680" s="13">
        <v>0.09861462</v>
      </c>
      <c r="F680" s="13">
        <v>0.28922048999999994</v>
      </c>
      <c r="G680" s="13">
        <v>0.29216421</v>
      </c>
      <c r="H680" s="13">
        <v>0.30099536999999993</v>
      </c>
      <c r="I680" s="13">
        <v>0.28995642</v>
      </c>
      <c r="J680" s="13">
        <v>14.22847062</v>
      </c>
      <c r="K680" s="13">
        <v>53.048778119999994</v>
      </c>
      <c r="L680" s="13">
        <v>0.07506486</v>
      </c>
      <c r="M680" s="13">
        <v>0.5114713499999999</v>
      </c>
      <c r="N680" s="13">
        <v>0.32160141</v>
      </c>
      <c r="O680" s="13">
        <v>0.40402557</v>
      </c>
      <c r="P680" s="13">
        <v>0.28627676999999996</v>
      </c>
      <c r="Q680" s="13">
        <v>0.29142828</v>
      </c>
      <c r="R680" s="13">
        <v>0.3716446499999999</v>
      </c>
      <c r="S680" s="13">
        <v>1.5807776399999998</v>
      </c>
      <c r="T680" s="13">
        <v>0.29731572</v>
      </c>
      <c r="U680" s="13">
        <v>12.443104439999999</v>
      </c>
      <c r="V680" s="13">
        <v>37.43896689</v>
      </c>
      <c r="W680" s="13">
        <v>35.975938049999996</v>
      </c>
      <c r="X680" s="13">
        <v>0</v>
      </c>
      <c r="Y680" s="13">
        <v>10.762240319999998</v>
      </c>
    </row>
    <row r="681" spans="1:25" ht="11.25">
      <c r="A681" s="12">
        <f t="shared" si="17"/>
        <v>41497</v>
      </c>
      <c r="B681" s="13">
        <v>0</v>
      </c>
      <c r="C681" s="13">
        <v>0</v>
      </c>
      <c r="D681" s="13">
        <v>0</v>
      </c>
      <c r="E681" s="13">
        <v>0.04489172999999999</v>
      </c>
      <c r="F681" s="13">
        <v>0.3311685</v>
      </c>
      <c r="G681" s="13">
        <v>0.00220779</v>
      </c>
      <c r="H681" s="13">
        <v>0.059610329999999996</v>
      </c>
      <c r="I681" s="13">
        <v>0.13393926</v>
      </c>
      <c r="J681" s="13">
        <v>0.13246739999999999</v>
      </c>
      <c r="K681" s="13">
        <v>0.3311685</v>
      </c>
      <c r="L681" s="13">
        <v>0.33411221999999996</v>
      </c>
      <c r="M681" s="13">
        <v>0.3319044299999999</v>
      </c>
      <c r="N681" s="13">
        <v>0.32969664</v>
      </c>
      <c r="O681" s="13">
        <v>0.32307326999999997</v>
      </c>
      <c r="P681" s="13">
        <v>0.32380919999999996</v>
      </c>
      <c r="Q681" s="13">
        <v>0.34367930999999996</v>
      </c>
      <c r="R681" s="13">
        <v>0.20385261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</row>
    <row r="682" spans="1:25" ht="11.25">
      <c r="A682" s="12">
        <f t="shared" si="17"/>
        <v>41498</v>
      </c>
      <c r="B682" s="13">
        <v>0.2134197</v>
      </c>
      <c r="C682" s="13">
        <v>12.432801419999999</v>
      </c>
      <c r="D682" s="13">
        <v>0.99129771</v>
      </c>
      <c r="E682" s="13">
        <v>0.02060604</v>
      </c>
      <c r="F682" s="13">
        <v>0.13246739999999999</v>
      </c>
      <c r="G682" s="13">
        <v>0.39519440999999994</v>
      </c>
      <c r="H682" s="13">
        <v>0.39151476</v>
      </c>
      <c r="I682" s="13">
        <v>0.32822477999999994</v>
      </c>
      <c r="J682" s="13">
        <v>0.22151492999999997</v>
      </c>
      <c r="K682" s="13">
        <v>0.11848473</v>
      </c>
      <c r="L682" s="13">
        <v>0.29216421</v>
      </c>
      <c r="M682" s="13">
        <v>0.29216421</v>
      </c>
      <c r="N682" s="13">
        <v>0.30982653</v>
      </c>
      <c r="O682" s="13">
        <v>0.31792176</v>
      </c>
      <c r="P682" s="13">
        <v>0.32160141</v>
      </c>
      <c r="Q682" s="13">
        <v>0.36502127999999995</v>
      </c>
      <c r="R682" s="13">
        <v>0.5276618099999999</v>
      </c>
      <c r="S682" s="13">
        <v>0.5232462299999999</v>
      </c>
      <c r="T682" s="13">
        <v>0.36502127999999995</v>
      </c>
      <c r="U682" s="13">
        <v>41.110521659999996</v>
      </c>
      <c r="V682" s="13">
        <v>15.043881059999999</v>
      </c>
      <c r="W682" s="13">
        <v>38.91745026</v>
      </c>
      <c r="X682" s="13">
        <v>38.94909525</v>
      </c>
      <c r="Y682" s="13">
        <v>39.111735780000004</v>
      </c>
    </row>
    <row r="683" spans="1:25" ht="11.25">
      <c r="A683" s="12">
        <f t="shared" si="17"/>
        <v>41499</v>
      </c>
      <c r="B683" s="13">
        <v>40.649093549999996</v>
      </c>
      <c r="C683" s="13">
        <v>43.925453909999995</v>
      </c>
      <c r="D683" s="13">
        <v>44.40307248</v>
      </c>
      <c r="E683" s="13">
        <v>45.12060423</v>
      </c>
      <c r="F683" s="13">
        <v>0.37238057999999996</v>
      </c>
      <c r="G683" s="13">
        <v>0.37753208999999993</v>
      </c>
      <c r="H683" s="13">
        <v>0.3591338399999999</v>
      </c>
      <c r="I683" s="13">
        <v>0.31939362</v>
      </c>
      <c r="J683" s="13">
        <v>0.32675292</v>
      </c>
      <c r="K683" s="13">
        <v>0.32822477999999994</v>
      </c>
      <c r="L683" s="13">
        <v>0.32896071</v>
      </c>
      <c r="M683" s="13">
        <v>0.32969664</v>
      </c>
      <c r="N683" s="13">
        <v>0.34441523999999996</v>
      </c>
      <c r="O683" s="13">
        <v>0.3319044299999999</v>
      </c>
      <c r="P683" s="13">
        <v>0.39813813</v>
      </c>
      <c r="Q683" s="13">
        <v>0.33484814999999996</v>
      </c>
      <c r="R683" s="13">
        <v>0.10891763999999998</v>
      </c>
      <c r="S683" s="13">
        <v>1.08328896</v>
      </c>
      <c r="T683" s="13">
        <v>44.249263109999994</v>
      </c>
      <c r="U683" s="13">
        <v>41.85307503</v>
      </c>
      <c r="V683" s="13">
        <v>42.51761981999999</v>
      </c>
      <c r="W683" s="13">
        <v>41.62567266</v>
      </c>
      <c r="X683" s="13">
        <v>17.727081839999997</v>
      </c>
      <c r="Y683" s="13">
        <v>16.581238829999997</v>
      </c>
    </row>
    <row r="684" spans="1:25" ht="11.25">
      <c r="A684" s="12">
        <f t="shared" si="17"/>
        <v>41500</v>
      </c>
      <c r="B684" s="13">
        <v>44.10575676</v>
      </c>
      <c r="C684" s="13">
        <v>44.44870014</v>
      </c>
      <c r="D684" s="13">
        <v>45.101470049999996</v>
      </c>
      <c r="E684" s="13">
        <v>48.931249769999994</v>
      </c>
      <c r="F684" s="13">
        <v>5.130168029999998</v>
      </c>
      <c r="G684" s="13">
        <v>0.16558425</v>
      </c>
      <c r="H684" s="13">
        <v>0.18913400999999996</v>
      </c>
      <c r="I684" s="13">
        <v>0.08683973999999998</v>
      </c>
      <c r="J684" s="13">
        <v>0.15086565</v>
      </c>
      <c r="K684" s="13">
        <v>0.15160158</v>
      </c>
      <c r="L684" s="13">
        <v>0.15012972</v>
      </c>
      <c r="M684" s="13">
        <v>0.15307343999999998</v>
      </c>
      <c r="N684" s="13">
        <v>0.15233750999999995</v>
      </c>
      <c r="O684" s="13">
        <v>0.14497821</v>
      </c>
      <c r="P684" s="13">
        <v>0.14497821</v>
      </c>
      <c r="Q684" s="13">
        <v>0.20900411999999996</v>
      </c>
      <c r="R684" s="13">
        <v>0.27155816999999993</v>
      </c>
      <c r="S684" s="13">
        <v>0.15233750999999995</v>
      </c>
      <c r="T684" s="13">
        <v>9.483929909999999</v>
      </c>
      <c r="U684" s="13">
        <v>44.74675179</v>
      </c>
      <c r="V684" s="13">
        <v>44.41779107999999</v>
      </c>
      <c r="W684" s="13">
        <v>44.36995562999999</v>
      </c>
      <c r="X684" s="13">
        <v>44.23233671999999</v>
      </c>
      <c r="Y684" s="13">
        <v>20.710542059999998</v>
      </c>
    </row>
    <row r="685" spans="1:25" ht="11.25">
      <c r="A685" s="12">
        <f t="shared" si="17"/>
        <v>41501</v>
      </c>
      <c r="B685" s="13">
        <v>13.666220099999999</v>
      </c>
      <c r="C685" s="13">
        <v>39.30822909</v>
      </c>
      <c r="D685" s="13">
        <v>13.267346039999998</v>
      </c>
      <c r="E685" s="13">
        <v>43.945324019999994</v>
      </c>
      <c r="F685" s="13">
        <v>0.32601698999999995</v>
      </c>
      <c r="G685" s="13">
        <v>29.847113009999998</v>
      </c>
      <c r="H685" s="13">
        <v>1.6580502899999998</v>
      </c>
      <c r="I685" s="13">
        <v>1.81553931</v>
      </c>
      <c r="J685" s="13">
        <v>55.025486099999995</v>
      </c>
      <c r="K685" s="13">
        <v>55.63042056</v>
      </c>
      <c r="L685" s="13">
        <v>13.230549539999998</v>
      </c>
      <c r="M685" s="13">
        <v>15.945395309999997</v>
      </c>
      <c r="N685" s="13">
        <v>58.41885932999999</v>
      </c>
      <c r="O685" s="13">
        <v>49.11081669</v>
      </c>
      <c r="P685" s="13">
        <v>32.14100682</v>
      </c>
      <c r="Q685" s="13">
        <v>18.631539809999996</v>
      </c>
      <c r="R685" s="13">
        <v>0.11333321999999998</v>
      </c>
      <c r="S685" s="13">
        <v>0.9780509699999999</v>
      </c>
      <c r="T685" s="13">
        <v>0.00073593</v>
      </c>
      <c r="U685" s="13">
        <v>0</v>
      </c>
      <c r="V685" s="13">
        <v>38.764376819999995</v>
      </c>
      <c r="W685" s="13">
        <v>0.19502144999999999</v>
      </c>
      <c r="X685" s="13">
        <v>0.08463195</v>
      </c>
      <c r="Y685" s="13">
        <v>37.82753792999999</v>
      </c>
    </row>
    <row r="686" spans="1:25" ht="11.25">
      <c r="A686" s="12">
        <f t="shared" si="17"/>
        <v>41502</v>
      </c>
      <c r="B686" s="13">
        <v>0.055930679999999997</v>
      </c>
      <c r="C686" s="13">
        <v>0.09787869</v>
      </c>
      <c r="D686" s="13">
        <v>0.03532464</v>
      </c>
      <c r="E686" s="13">
        <v>0.06108218999999999</v>
      </c>
      <c r="F686" s="13">
        <v>0.10008647999999999</v>
      </c>
      <c r="G686" s="13">
        <v>0.027965339999999998</v>
      </c>
      <c r="H686" s="13">
        <v>0.20532446999999998</v>
      </c>
      <c r="I686" s="13">
        <v>0.26787852</v>
      </c>
      <c r="J686" s="13">
        <v>0.07800858</v>
      </c>
      <c r="K686" s="13">
        <v>0.23623352999999997</v>
      </c>
      <c r="L686" s="13">
        <v>0.23108202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1.7220761999999996</v>
      </c>
      <c r="S686" s="13">
        <v>32.186634479999995</v>
      </c>
      <c r="T686" s="13">
        <v>0.00147186</v>
      </c>
      <c r="U686" s="13">
        <v>13.892150609999998</v>
      </c>
      <c r="V686" s="13">
        <v>38.30883614999999</v>
      </c>
      <c r="W686" s="13">
        <v>1.16644905</v>
      </c>
      <c r="X686" s="13">
        <v>37.962213119999994</v>
      </c>
      <c r="Y686" s="13">
        <v>36.918664379999996</v>
      </c>
    </row>
    <row r="687" spans="1:25" ht="11.25">
      <c r="A687" s="12">
        <f t="shared" si="17"/>
        <v>41503</v>
      </c>
      <c r="B687" s="13">
        <v>39.927882149999995</v>
      </c>
      <c r="C687" s="13">
        <v>40.660868429999994</v>
      </c>
      <c r="D687" s="13">
        <v>1.12155732</v>
      </c>
      <c r="E687" s="13">
        <v>1.3747172399999998</v>
      </c>
      <c r="F687" s="13">
        <v>8.316744929999999</v>
      </c>
      <c r="G687" s="13">
        <v>5.62176927</v>
      </c>
      <c r="H687" s="13">
        <v>0.7072287299999999</v>
      </c>
      <c r="I687" s="13">
        <v>0.25904735999999995</v>
      </c>
      <c r="J687" s="13">
        <v>0.10450205999999998</v>
      </c>
      <c r="K687" s="13">
        <v>0.10082241</v>
      </c>
      <c r="L687" s="13">
        <v>1.76476014</v>
      </c>
      <c r="M687" s="13">
        <v>19.195998119999995</v>
      </c>
      <c r="N687" s="13">
        <v>18.488033459999997</v>
      </c>
      <c r="O687" s="13">
        <v>5.8535872200000005</v>
      </c>
      <c r="P687" s="13">
        <v>0.047835449999999995</v>
      </c>
      <c r="Q687" s="13">
        <v>0.05225102999999999</v>
      </c>
      <c r="R687" s="13">
        <v>0</v>
      </c>
      <c r="S687" s="13">
        <v>0</v>
      </c>
      <c r="T687" s="13">
        <v>4.909389029999999</v>
      </c>
      <c r="U687" s="13">
        <v>17.65864035</v>
      </c>
      <c r="V687" s="13">
        <v>40.522513589999996</v>
      </c>
      <c r="W687" s="13">
        <v>17.235480599999995</v>
      </c>
      <c r="X687" s="13">
        <v>17.35764498</v>
      </c>
      <c r="Y687" s="13">
        <v>38.85416028</v>
      </c>
    </row>
    <row r="688" spans="1:25" ht="11.25">
      <c r="A688" s="12">
        <f t="shared" si="17"/>
        <v>41504</v>
      </c>
      <c r="B688" s="13">
        <v>29.83092255</v>
      </c>
      <c r="C688" s="13">
        <v>31.065077159999994</v>
      </c>
      <c r="D688" s="13">
        <v>32.47585497</v>
      </c>
      <c r="E688" s="13">
        <v>8.88929847</v>
      </c>
      <c r="F688" s="13">
        <v>2.8679192099999997</v>
      </c>
      <c r="G688" s="13">
        <v>0</v>
      </c>
      <c r="H688" s="13">
        <v>9.090207359999999</v>
      </c>
      <c r="I688" s="13">
        <v>0.07874451</v>
      </c>
      <c r="J688" s="13">
        <v>0</v>
      </c>
      <c r="K688" s="13">
        <v>0.9574449299999999</v>
      </c>
      <c r="L688" s="13">
        <v>0</v>
      </c>
      <c r="M688" s="13">
        <v>0</v>
      </c>
      <c r="N688" s="13">
        <v>0</v>
      </c>
      <c r="O688" s="13">
        <v>0</v>
      </c>
      <c r="P688" s="13">
        <v>0.00073593</v>
      </c>
      <c r="Q688" s="13">
        <v>0</v>
      </c>
      <c r="R688" s="13">
        <v>0</v>
      </c>
      <c r="S688" s="13">
        <v>0.13909076999999997</v>
      </c>
      <c r="T688" s="13">
        <v>0.00073593</v>
      </c>
      <c r="U688" s="13">
        <v>0</v>
      </c>
      <c r="V688" s="13">
        <v>35.59840596</v>
      </c>
      <c r="W688" s="13">
        <v>34.56295244999999</v>
      </c>
      <c r="X688" s="13">
        <v>34.71528996</v>
      </c>
      <c r="Y688" s="13">
        <v>30.910531859999995</v>
      </c>
    </row>
    <row r="689" spans="1:25" ht="11.25">
      <c r="A689" s="12">
        <f t="shared" si="17"/>
        <v>41505</v>
      </c>
      <c r="B689" s="13">
        <v>29.509321139999997</v>
      </c>
      <c r="C689" s="13">
        <v>33.946979039999995</v>
      </c>
      <c r="D689" s="13">
        <v>35.79416334</v>
      </c>
      <c r="E689" s="13">
        <v>0</v>
      </c>
      <c r="F689" s="13">
        <v>0.00073593</v>
      </c>
      <c r="G689" s="13">
        <v>0</v>
      </c>
      <c r="H689" s="13">
        <v>0</v>
      </c>
      <c r="I689" s="13">
        <v>0.009567089999999999</v>
      </c>
      <c r="J689" s="13">
        <v>0.33484814999999996</v>
      </c>
      <c r="K689" s="13">
        <v>0.07727265</v>
      </c>
      <c r="L689" s="13">
        <v>0</v>
      </c>
      <c r="M689" s="13">
        <v>1.5130720799999997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33.53265044999999</v>
      </c>
      <c r="V689" s="13">
        <v>29.08174581</v>
      </c>
      <c r="W689" s="13">
        <v>28.886724359999995</v>
      </c>
      <c r="X689" s="13">
        <v>6.23479896</v>
      </c>
      <c r="Y689" s="13">
        <v>30.151788029999995</v>
      </c>
    </row>
    <row r="690" spans="1:25" ht="11.25">
      <c r="A690" s="12">
        <f t="shared" si="17"/>
        <v>41506</v>
      </c>
      <c r="B690" s="13">
        <v>0.0036796499999999996</v>
      </c>
      <c r="C690" s="13">
        <v>0</v>
      </c>
      <c r="D690" s="13">
        <v>0</v>
      </c>
      <c r="E690" s="13">
        <v>0.045627659999999994</v>
      </c>
      <c r="F690" s="13">
        <v>0</v>
      </c>
      <c r="G690" s="13">
        <v>24.18781131</v>
      </c>
      <c r="H690" s="13">
        <v>44.59220648999999</v>
      </c>
      <c r="I690" s="13">
        <v>45.13605876</v>
      </c>
      <c r="J690" s="13">
        <v>0.7116443099999998</v>
      </c>
      <c r="K690" s="13">
        <v>0.48644972999999997</v>
      </c>
      <c r="L690" s="13">
        <v>0.03385278</v>
      </c>
      <c r="M690" s="13">
        <v>7.08185439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0.006623369999999999</v>
      </c>
      <c r="Y690" s="13">
        <v>0.00147186</v>
      </c>
    </row>
    <row r="691" spans="1:25" ht="11.25">
      <c r="A691" s="12">
        <f t="shared" si="17"/>
        <v>41507</v>
      </c>
      <c r="B691" s="13">
        <v>0</v>
      </c>
      <c r="C691" s="13">
        <v>0</v>
      </c>
      <c r="D691" s="13">
        <v>0</v>
      </c>
      <c r="E691" s="13">
        <v>34.02277983</v>
      </c>
      <c r="F691" s="13">
        <v>0.10155833999999998</v>
      </c>
      <c r="G691" s="13">
        <v>0</v>
      </c>
      <c r="H691" s="13">
        <v>0</v>
      </c>
      <c r="I691" s="13">
        <v>0</v>
      </c>
      <c r="J691" s="13">
        <v>0</v>
      </c>
      <c r="K691" s="13">
        <v>0.10008647999999999</v>
      </c>
      <c r="L691" s="13">
        <v>0.10155833999999998</v>
      </c>
      <c r="M691" s="13">
        <v>0.10155833999999998</v>
      </c>
      <c r="N691" s="13">
        <v>0</v>
      </c>
      <c r="O691" s="13">
        <v>0</v>
      </c>
      <c r="P691" s="13">
        <v>0</v>
      </c>
      <c r="Q691" s="13">
        <v>0.10303019999999999</v>
      </c>
      <c r="R691" s="13">
        <v>0.16779203999999998</v>
      </c>
      <c r="S691" s="13">
        <v>43.687012589999995</v>
      </c>
      <c r="T691" s="13">
        <v>0</v>
      </c>
      <c r="U691" s="13">
        <v>0</v>
      </c>
      <c r="V691" s="13">
        <v>29.943519839999997</v>
      </c>
      <c r="W691" s="13">
        <v>28.721876039999994</v>
      </c>
      <c r="X691" s="13">
        <v>0</v>
      </c>
      <c r="Y691" s="13">
        <v>0</v>
      </c>
    </row>
    <row r="692" spans="1:25" ht="11.25">
      <c r="A692" s="12">
        <f t="shared" si="17"/>
        <v>41508</v>
      </c>
      <c r="B692" s="13">
        <v>0</v>
      </c>
      <c r="C692" s="13">
        <v>0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0.15969681</v>
      </c>
      <c r="S692" s="13">
        <v>5.29943193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</row>
    <row r="693" spans="1:25" ht="11.25">
      <c r="A693" s="12">
        <f t="shared" si="17"/>
        <v>41509</v>
      </c>
      <c r="B693" s="13">
        <v>0</v>
      </c>
      <c r="C693" s="13">
        <v>0</v>
      </c>
      <c r="D693" s="13">
        <v>0</v>
      </c>
      <c r="E693" s="13">
        <v>0</v>
      </c>
      <c r="F693" s="13">
        <v>0.14939378999999997</v>
      </c>
      <c r="G693" s="13">
        <v>0.17588726999999998</v>
      </c>
      <c r="H693" s="13">
        <v>0.1692639</v>
      </c>
      <c r="I693" s="13">
        <v>0.18030285</v>
      </c>
      <c r="J693" s="13">
        <v>0.14203448999999999</v>
      </c>
      <c r="K693" s="13">
        <v>0.13688298000000002</v>
      </c>
      <c r="L693" s="13">
        <v>0.01692639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27.516422699999996</v>
      </c>
    </row>
    <row r="694" spans="1:25" ht="11.25">
      <c r="A694" s="12">
        <f t="shared" si="17"/>
        <v>41510</v>
      </c>
      <c r="B694" s="13">
        <v>16.337646</v>
      </c>
      <c r="C694" s="13">
        <v>39.18164913</v>
      </c>
      <c r="D694" s="13">
        <v>17.79257961</v>
      </c>
      <c r="E694" s="13">
        <v>6.7668763499999995</v>
      </c>
      <c r="F694" s="13">
        <v>19.36746981</v>
      </c>
      <c r="G694" s="13">
        <v>20.629589759999995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17.38855404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</row>
    <row r="695" spans="1:25" ht="11.25">
      <c r="A695" s="12">
        <f t="shared" si="17"/>
        <v>41511</v>
      </c>
      <c r="B695" s="13">
        <v>0.009567089999999999</v>
      </c>
      <c r="C695" s="13">
        <v>0.00515151</v>
      </c>
      <c r="D695" s="13">
        <v>21.948376319999998</v>
      </c>
      <c r="E695" s="13">
        <v>20.29326975</v>
      </c>
      <c r="F695" s="13">
        <v>49.613456879999994</v>
      </c>
      <c r="G695" s="13">
        <v>2.45359062</v>
      </c>
      <c r="H695" s="13">
        <v>0</v>
      </c>
      <c r="I695" s="13">
        <v>0</v>
      </c>
      <c r="J695" s="13">
        <v>0</v>
      </c>
      <c r="K695" s="13">
        <v>4.687874099999999</v>
      </c>
      <c r="L695" s="13">
        <v>21.097641239999998</v>
      </c>
      <c r="M695" s="13">
        <v>25.17910902</v>
      </c>
      <c r="N695" s="13">
        <v>8.01574956</v>
      </c>
      <c r="O695" s="13">
        <v>2.5617723299999997</v>
      </c>
      <c r="P695" s="13">
        <v>0</v>
      </c>
      <c r="Q695" s="13">
        <v>0</v>
      </c>
      <c r="R695" s="13">
        <v>1.4218167599999998</v>
      </c>
      <c r="S695" s="13">
        <v>0</v>
      </c>
      <c r="T695" s="13">
        <v>0</v>
      </c>
      <c r="U695" s="13">
        <v>0</v>
      </c>
      <c r="V695" s="13">
        <v>0.006623369999999999</v>
      </c>
      <c r="W695" s="13">
        <v>7.27393212</v>
      </c>
      <c r="X695" s="13">
        <v>0.00073593</v>
      </c>
      <c r="Y695" s="13">
        <v>0</v>
      </c>
    </row>
    <row r="696" spans="1:25" ht="11.25">
      <c r="A696" s="12">
        <f t="shared" si="17"/>
        <v>41512</v>
      </c>
      <c r="B696" s="13">
        <v>24.365170439999996</v>
      </c>
      <c r="C696" s="13">
        <v>25.377810119999996</v>
      </c>
      <c r="D696" s="13">
        <v>27.531877229999996</v>
      </c>
      <c r="E696" s="13">
        <v>37.863598499999995</v>
      </c>
      <c r="F696" s="13">
        <v>35.94944457</v>
      </c>
      <c r="G696" s="13">
        <v>23.631448229999997</v>
      </c>
      <c r="H696" s="13">
        <v>0.49086530999999994</v>
      </c>
      <c r="I696" s="13">
        <v>15.569335079999998</v>
      </c>
      <c r="J696" s="13">
        <v>4.207311809999999</v>
      </c>
      <c r="K696" s="13">
        <v>0</v>
      </c>
      <c r="L696" s="13">
        <v>0.00073593</v>
      </c>
      <c r="M696" s="13">
        <v>0</v>
      </c>
      <c r="N696" s="13">
        <v>5.13531954</v>
      </c>
      <c r="O696" s="13">
        <v>1.7213402699999998</v>
      </c>
      <c r="P696" s="13">
        <v>6.345188459999999</v>
      </c>
      <c r="Q696" s="13">
        <v>0</v>
      </c>
      <c r="R696" s="13">
        <v>5.07865293</v>
      </c>
      <c r="S696" s="13">
        <v>47.961294030000005</v>
      </c>
      <c r="T696" s="13">
        <v>0.006623369999999999</v>
      </c>
      <c r="U696" s="13">
        <v>0</v>
      </c>
      <c r="V696" s="13">
        <v>0</v>
      </c>
      <c r="W696" s="13">
        <v>7.025187779999999</v>
      </c>
      <c r="X696" s="13">
        <v>30.344601689999998</v>
      </c>
      <c r="Y696" s="13">
        <v>31.85325819</v>
      </c>
    </row>
    <row r="697" spans="1:25" ht="11.25">
      <c r="A697" s="12">
        <f t="shared" si="17"/>
        <v>41513</v>
      </c>
      <c r="B697" s="13">
        <v>31.426418789999992</v>
      </c>
      <c r="C697" s="13">
        <v>7.359299999999999</v>
      </c>
      <c r="D697" s="13">
        <v>0.5372288999999999</v>
      </c>
      <c r="E697" s="13">
        <v>9.632587769999997</v>
      </c>
      <c r="F697" s="13">
        <v>0.40181777999999996</v>
      </c>
      <c r="G697" s="13">
        <v>4.50757125</v>
      </c>
      <c r="H697" s="13">
        <v>1.6786563299999997</v>
      </c>
      <c r="I697" s="13">
        <v>1.5800417099999997</v>
      </c>
      <c r="J697" s="13">
        <v>1.5984399599999999</v>
      </c>
      <c r="K697" s="13">
        <v>12.056005259999997</v>
      </c>
      <c r="L697" s="13">
        <v>0.29216421</v>
      </c>
      <c r="M697" s="13">
        <v>0.31203432</v>
      </c>
      <c r="N697" s="13">
        <v>11.91691449</v>
      </c>
      <c r="O697" s="13">
        <v>0.33999966</v>
      </c>
      <c r="P697" s="13">
        <v>0.32160141</v>
      </c>
      <c r="Q697" s="13">
        <v>0.05445881999999999</v>
      </c>
      <c r="R697" s="13">
        <v>0.53649297</v>
      </c>
      <c r="S697" s="13">
        <v>1.8067081499999997</v>
      </c>
      <c r="T697" s="13">
        <v>0.3878351099999999</v>
      </c>
      <c r="U697" s="13">
        <v>32.8739931</v>
      </c>
      <c r="V697" s="13">
        <v>6.13692027</v>
      </c>
      <c r="W697" s="13">
        <v>30.482956529999996</v>
      </c>
      <c r="X697" s="13">
        <v>31.002523109999995</v>
      </c>
      <c r="Y697" s="13">
        <v>30.717718199999997</v>
      </c>
    </row>
    <row r="698" spans="1:25" ht="11.25">
      <c r="A698" s="12">
        <f t="shared" si="17"/>
        <v>41514</v>
      </c>
      <c r="B698" s="13">
        <v>0</v>
      </c>
      <c r="C698" s="13">
        <v>0</v>
      </c>
      <c r="D698" s="13">
        <v>0.055194749999999994</v>
      </c>
      <c r="E698" s="13">
        <v>0.24727247999999996</v>
      </c>
      <c r="F698" s="13">
        <v>0.38194767</v>
      </c>
      <c r="G698" s="13">
        <v>13.91717223</v>
      </c>
      <c r="H698" s="13">
        <v>3.8025503099999995</v>
      </c>
      <c r="I698" s="13">
        <v>18.42400755</v>
      </c>
      <c r="J698" s="13">
        <v>3.770169389999999</v>
      </c>
      <c r="K698" s="13">
        <v>0.29584385999999996</v>
      </c>
      <c r="L698" s="13">
        <v>31.788496349999996</v>
      </c>
      <c r="M698" s="13">
        <v>21.872575529999995</v>
      </c>
      <c r="N698" s="13">
        <v>48.10553630999999</v>
      </c>
      <c r="O698" s="13">
        <v>0.30835467</v>
      </c>
      <c r="P698" s="13">
        <v>0.31203432</v>
      </c>
      <c r="Q698" s="13">
        <v>0.45406880999999993</v>
      </c>
      <c r="R698" s="13">
        <v>0.5077917</v>
      </c>
      <c r="S698" s="13">
        <v>31.289535809999997</v>
      </c>
      <c r="T698" s="13">
        <v>16.81084899</v>
      </c>
      <c r="U698" s="13">
        <v>30.150316169999996</v>
      </c>
      <c r="V698" s="13">
        <v>0.00147186</v>
      </c>
      <c r="W698" s="13">
        <v>0</v>
      </c>
      <c r="X698" s="13">
        <v>31.33221975</v>
      </c>
      <c r="Y698" s="13">
        <v>0</v>
      </c>
    </row>
    <row r="699" spans="1:25" ht="11.25">
      <c r="A699" s="12">
        <f t="shared" si="17"/>
        <v>41515</v>
      </c>
      <c r="B699" s="13">
        <v>0</v>
      </c>
      <c r="C699" s="13">
        <v>0</v>
      </c>
      <c r="D699" s="13">
        <v>11.901459959999999</v>
      </c>
      <c r="E699" s="13">
        <v>1.3430722499999999</v>
      </c>
      <c r="F699" s="13">
        <v>0.8308649699999999</v>
      </c>
      <c r="G699" s="13">
        <v>56.37297392999999</v>
      </c>
      <c r="H699" s="13">
        <v>0.7800857999999999</v>
      </c>
      <c r="I699" s="13">
        <v>0.9221202899999998</v>
      </c>
      <c r="J699" s="13">
        <v>1.8501280199999999</v>
      </c>
      <c r="K699" s="13">
        <v>50.10285032999999</v>
      </c>
      <c r="L699" s="13">
        <v>56.1293811</v>
      </c>
      <c r="M699" s="13">
        <v>56.55327678</v>
      </c>
      <c r="N699" s="13">
        <v>23.69473821</v>
      </c>
      <c r="O699" s="13">
        <v>2.11506282</v>
      </c>
      <c r="P699" s="13">
        <v>1.8766214999999997</v>
      </c>
      <c r="Q699" s="13">
        <v>0.71238024</v>
      </c>
      <c r="R699" s="13">
        <v>1.3879639799999999</v>
      </c>
      <c r="S699" s="13">
        <v>59.392494719999995</v>
      </c>
      <c r="T699" s="13">
        <v>43.96960971</v>
      </c>
      <c r="U699" s="13">
        <v>0.016190459999999997</v>
      </c>
      <c r="V699" s="13">
        <v>0</v>
      </c>
      <c r="W699" s="13">
        <v>0</v>
      </c>
      <c r="X699" s="13">
        <v>0</v>
      </c>
      <c r="Y699" s="13">
        <v>0</v>
      </c>
    </row>
    <row r="700" spans="1:25" ht="11.25">
      <c r="A700" s="12">
        <f t="shared" si="17"/>
        <v>41516</v>
      </c>
      <c r="B700" s="13">
        <v>0</v>
      </c>
      <c r="C700" s="13">
        <v>0</v>
      </c>
      <c r="D700" s="13">
        <v>0</v>
      </c>
      <c r="E700" s="13">
        <v>0.66601665</v>
      </c>
      <c r="F700" s="13">
        <v>0.3046750199999999</v>
      </c>
      <c r="G700" s="13">
        <v>0.44450172</v>
      </c>
      <c r="H700" s="13">
        <v>0.52839774</v>
      </c>
      <c r="I700" s="13">
        <v>0.49160123999999994</v>
      </c>
      <c r="J700" s="13">
        <v>0.24948026999999998</v>
      </c>
      <c r="K700" s="13">
        <v>0.2428569</v>
      </c>
      <c r="L700" s="13">
        <v>0.23917724999999998</v>
      </c>
      <c r="M700" s="13">
        <v>0.25242399</v>
      </c>
      <c r="N700" s="13">
        <v>0.25610364</v>
      </c>
      <c r="O700" s="13">
        <v>0.24212097</v>
      </c>
      <c r="P700" s="13">
        <v>0.25978328999999994</v>
      </c>
      <c r="Q700" s="13">
        <v>0.32601698999999995</v>
      </c>
      <c r="R700" s="13">
        <v>0.3319044299999999</v>
      </c>
      <c r="S700" s="13">
        <v>42.399135089999994</v>
      </c>
      <c r="T700" s="13">
        <v>0</v>
      </c>
      <c r="U700" s="13">
        <v>24.31659906</v>
      </c>
      <c r="V700" s="13">
        <v>23.728590989999997</v>
      </c>
      <c r="W700" s="13">
        <v>23.317206119999998</v>
      </c>
      <c r="X700" s="13">
        <v>0</v>
      </c>
      <c r="Y700" s="13">
        <v>22.61954448</v>
      </c>
    </row>
    <row r="701" spans="1:25" ht="11.25">
      <c r="A701" s="12">
        <f t="shared" si="17"/>
        <v>41517</v>
      </c>
      <c r="B701" s="13">
        <v>3.7304291699999994</v>
      </c>
      <c r="C701" s="13">
        <v>2.38294134</v>
      </c>
      <c r="D701" s="13">
        <v>5.938219169999999</v>
      </c>
      <c r="E701" s="13">
        <v>4.930731</v>
      </c>
      <c r="F701" s="13">
        <v>6.285578129999999</v>
      </c>
      <c r="G701" s="13">
        <v>0.7506485999999999</v>
      </c>
      <c r="H701" s="13">
        <v>0.8168822999999998</v>
      </c>
      <c r="I701" s="13">
        <v>0.7543282499999999</v>
      </c>
      <c r="J701" s="13">
        <v>0.67852746</v>
      </c>
      <c r="K701" s="13">
        <v>0.5968392299999998</v>
      </c>
      <c r="L701" s="13">
        <v>0.5725535399999999</v>
      </c>
      <c r="M701" s="13">
        <v>0.55562715</v>
      </c>
      <c r="N701" s="13">
        <v>0.6027266699999999</v>
      </c>
      <c r="O701" s="13">
        <v>0.53207739</v>
      </c>
      <c r="P701" s="13">
        <v>0.64320282</v>
      </c>
      <c r="Q701" s="13">
        <v>0.7734624299999999</v>
      </c>
      <c r="R701" s="13">
        <v>0.8036355599999999</v>
      </c>
      <c r="S701" s="13">
        <v>0.7079646599999998</v>
      </c>
      <c r="T701" s="13">
        <v>45.21627513</v>
      </c>
      <c r="U701" s="13">
        <v>43.883505899999996</v>
      </c>
      <c r="V701" s="13">
        <v>43.80328953</v>
      </c>
      <c r="W701" s="13">
        <v>45.42822296999999</v>
      </c>
      <c r="X701" s="13">
        <v>10.91825748</v>
      </c>
      <c r="Y701" s="13">
        <v>22.463527319999997</v>
      </c>
    </row>
    <row r="703" spans="1:25" ht="31.5" customHeight="1">
      <c r="A703" s="51" t="s">
        <v>79</v>
      </c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3"/>
    </row>
    <row r="705" spans="1:25" ht="35.25" customHeight="1">
      <c r="A705" s="48" t="s">
        <v>80</v>
      </c>
      <c r="B705" s="49" t="s">
        <v>80</v>
      </c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50"/>
    </row>
    <row r="706" spans="1:25" ht="13.5" customHeight="1">
      <c r="A706" s="9"/>
      <c r="B706" s="8" t="s">
        <v>24</v>
      </c>
      <c r="C706" s="10" t="s">
        <v>25</v>
      </c>
      <c r="D706" s="11" t="s">
        <v>26</v>
      </c>
      <c r="E706" s="8" t="s">
        <v>27</v>
      </c>
      <c r="F706" s="8" t="s">
        <v>28</v>
      </c>
      <c r="G706" s="10" t="s">
        <v>29</v>
      </c>
      <c r="H706" s="11" t="s">
        <v>30</v>
      </c>
      <c r="I706" s="8" t="s">
        <v>31</v>
      </c>
      <c r="J706" s="8" t="s">
        <v>32</v>
      </c>
      <c r="K706" s="8" t="s">
        <v>33</v>
      </c>
      <c r="L706" s="8" t="s">
        <v>34</v>
      </c>
      <c r="M706" s="8" t="s">
        <v>35</v>
      </c>
      <c r="N706" s="8" t="s">
        <v>36</v>
      </c>
      <c r="O706" s="8" t="s">
        <v>37</v>
      </c>
      <c r="P706" s="8" t="s">
        <v>38</v>
      </c>
      <c r="Q706" s="8" t="s">
        <v>39</v>
      </c>
      <c r="R706" s="8" t="s">
        <v>40</v>
      </c>
      <c r="S706" s="8" t="s">
        <v>41</v>
      </c>
      <c r="T706" s="8" t="s">
        <v>42</v>
      </c>
      <c r="U706" s="8" t="s">
        <v>43</v>
      </c>
      <c r="V706" s="8" t="s">
        <v>44</v>
      </c>
      <c r="W706" s="8" t="s">
        <v>45</v>
      </c>
      <c r="X706" s="8" t="s">
        <v>46</v>
      </c>
      <c r="Y706" s="8" t="s">
        <v>67</v>
      </c>
    </row>
    <row r="707" spans="1:25" ht="11.25">
      <c r="A707" s="12">
        <f>A671</f>
        <v>41487</v>
      </c>
      <c r="B707" s="13">
        <v>40.74697223999999</v>
      </c>
      <c r="C707" s="13">
        <v>42.05030427</v>
      </c>
      <c r="D707" s="13">
        <v>44.06675246999999</v>
      </c>
      <c r="E707" s="13">
        <v>46.04934789</v>
      </c>
      <c r="F707" s="13">
        <v>46.289261069999995</v>
      </c>
      <c r="G707" s="13">
        <v>47.17679264999999</v>
      </c>
      <c r="H707" s="13">
        <v>47.53960614</v>
      </c>
      <c r="I707" s="13">
        <v>47.61761471999999</v>
      </c>
      <c r="J707" s="13">
        <v>47.83839372</v>
      </c>
      <c r="K707" s="13">
        <v>47.46895685999999</v>
      </c>
      <c r="L707" s="13">
        <v>47.41891362</v>
      </c>
      <c r="M707" s="13">
        <v>47.378437469999994</v>
      </c>
      <c r="N707" s="13">
        <v>46.28410955999999</v>
      </c>
      <c r="O707" s="13">
        <v>46.31207489999999</v>
      </c>
      <c r="P707" s="13">
        <v>46.337096519999996</v>
      </c>
      <c r="Q707" s="13">
        <v>46.12146903</v>
      </c>
      <c r="R707" s="13">
        <v>45.75497589</v>
      </c>
      <c r="S707" s="13">
        <v>46.67783210999999</v>
      </c>
      <c r="T707" s="13">
        <v>46.059650909999995</v>
      </c>
      <c r="U707" s="13">
        <v>43.08281406</v>
      </c>
      <c r="V707" s="13">
        <v>40.97363867999999</v>
      </c>
      <c r="W707" s="13">
        <v>40.56298974</v>
      </c>
      <c r="X707" s="13">
        <v>40.885327079999996</v>
      </c>
      <c r="Y707" s="13">
        <v>40.40770851</v>
      </c>
    </row>
    <row r="708" spans="1:25" ht="11.25">
      <c r="A708" s="12">
        <f aca="true" t="shared" si="18" ref="A708:A735">A672</f>
        <v>41488</v>
      </c>
      <c r="B708" s="13">
        <v>42.47272809</v>
      </c>
      <c r="C708" s="13">
        <v>43.98064865999999</v>
      </c>
      <c r="D708" s="13">
        <v>45.665928359999995</v>
      </c>
      <c r="E708" s="13">
        <v>46.217139929999995</v>
      </c>
      <c r="F708" s="13">
        <v>46.15679367</v>
      </c>
      <c r="G708" s="13">
        <v>45.83740005</v>
      </c>
      <c r="H708" s="13">
        <v>46.11116601</v>
      </c>
      <c r="I708" s="13">
        <v>46.43644706999999</v>
      </c>
      <c r="J708" s="13">
        <v>46.376836739999995</v>
      </c>
      <c r="K708" s="13">
        <v>46.329001289999994</v>
      </c>
      <c r="L708" s="13">
        <v>46.12735646999999</v>
      </c>
      <c r="M708" s="13">
        <v>46.73008314</v>
      </c>
      <c r="N708" s="13">
        <v>46.58363307</v>
      </c>
      <c r="O708" s="13">
        <v>46.674152459999995</v>
      </c>
      <c r="P708" s="13">
        <v>46.404802079999996</v>
      </c>
      <c r="Q708" s="13">
        <v>46.55419587</v>
      </c>
      <c r="R708" s="13">
        <v>46.54242098999999</v>
      </c>
      <c r="S708" s="13">
        <v>46.80588392999999</v>
      </c>
      <c r="T708" s="13">
        <v>46.00887173999999</v>
      </c>
      <c r="U708" s="13">
        <v>44.7592626</v>
      </c>
      <c r="V708" s="13">
        <v>43.339653629999994</v>
      </c>
      <c r="W708" s="13">
        <v>42.639784199999994</v>
      </c>
      <c r="X708" s="13">
        <v>42.47935146</v>
      </c>
      <c r="Y708" s="13">
        <v>42.32848580999999</v>
      </c>
    </row>
    <row r="709" spans="1:25" ht="11.25">
      <c r="A709" s="12">
        <f t="shared" si="18"/>
        <v>41489</v>
      </c>
      <c r="B709" s="13">
        <v>41.56091082</v>
      </c>
      <c r="C709" s="13">
        <v>42.208529219999996</v>
      </c>
      <c r="D709" s="13">
        <v>43.67450178</v>
      </c>
      <c r="E709" s="13">
        <v>45.471642839999994</v>
      </c>
      <c r="F709" s="13">
        <v>45.76012739999999</v>
      </c>
      <c r="G709" s="13">
        <v>45.89627444999999</v>
      </c>
      <c r="H709" s="13">
        <v>45.757919609999995</v>
      </c>
      <c r="I709" s="13">
        <v>45.781469369999996</v>
      </c>
      <c r="J709" s="13">
        <v>47.223156239999994</v>
      </c>
      <c r="K709" s="13">
        <v>46.26423945</v>
      </c>
      <c r="L709" s="13">
        <v>46.140603209999995</v>
      </c>
      <c r="M709" s="13">
        <v>45.50255189999999</v>
      </c>
      <c r="N709" s="13">
        <v>45.45471645</v>
      </c>
      <c r="O709" s="13">
        <v>45.53787653999999</v>
      </c>
      <c r="P709" s="13">
        <v>45.67623138</v>
      </c>
      <c r="Q709" s="13">
        <v>45.74246507999999</v>
      </c>
      <c r="R709" s="13">
        <v>45.4510368</v>
      </c>
      <c r="S709" s="13">
        <v>45.784413089999994</v>
      </c>
      <c r="T709" s="13">
        <v>45.38038752</v>
      </c>
      <c r="U709" s="13">
        <v>42.45359391</v>
      </c>
      <c r="V709" s="13">
        <v>40.81099814999999</v>
      </c>
      <c r="W709" s="13">
        <v>40.336323300000004</v>
      </c>
      <c r="X709" s="13">
        <v>40.37238386999999</v>
      </c>
      <c r="Y709" s="13">
        <v>39.76303382999999</v>
      </c>
    </row>
    <row r="710" spans="1:25" ht="11.25">
      <c r="A710" s="12">
        <f t="shared" si="18"/>
        <v>41490</v>
      </c>
      <c r="B710" s="13">
        <v>31.765682519999995</v>
      </c>
      <c r="C710" s="13">
        <v>32.040184409999995</v>
      </c>
      <c r="D710" s="13">
        <v>32.98143888</v>
      </c>
      <c r="E710" s="13">
        <v>34.498190609999995</v>
      </c>
      <c r="F710" s="13">
        <v>36.022301639999995</v>
      </c>
      <c r="G710" s="13">
        <v>36.79355628</v>
      </c>
      <c r="H710" s="13">
        <v>37.1497464</v>
      </c>
      <c r="I710" s="13">
        <v>37.384508069999995</v>
      </c>
      <c r="J710" s="13">
        <v>36.92013624</v>
      </c>
      <c r="K710" s="13">
        <v>36.65740922999999</v>
      </c>
      <c r="L710" s="13">
        <v>36.3475827</v>
      </c>
      <c r="M710" s="13">
        <v>36.10840544999999</v>
      </c>
      <c r="N710" s="13">
        <v>36.2960676</v>
      </c>
      <c r="O710" s="13">
        <v>36.477106379999995</v>
      </c>
      <c r="P710" s="13">
        <v>36.51537473999999</v>
      </c>
      <c r="Q710" s="13">
        <v>46.116317519999996</v>
      </c>
      <c r="R710" s="13">
        <v>49.59137898</v>
      </c>
      <c r="S710" s="13">
        <v>48.95921510999999</v>
      </c>
      <c r="T710" s="13">
        <v>47.17826451</v>
      </c>
      <c r="U710" s="13">
        <v>32.42286801</v>
      </c>
      <c r="V710" s="13">
        <v>31.224038039999996</v>
      </c>
      <c r="W710" s="13">
        <v>30.8722635</v>
      </c>
      <c r="X710" s="13">
        <v>30.707415179999998</v>
      </c>
      <c r="Y710" s="13">
        <v>30.422610269999996</v>
      </c>
    </row>
    <row r="711" spans="1:25" ht="11.25">
      <c r="A711" s="12">
        <f t="shared" si="18"/>
        <v>41491</v>
      </c>
      <c r="B711" s="13">
        <v>46.10233485</v>
      </c>
      <c r="C711" s="13">
        <v>45.75939147</v>
      </c>
      <c r="D711" s="13">
        <v>47.42774478</v>
      </c>
      <c r="E711" s="13">
        <v>48.524280479999994</v>
      </c>
      <c r="F711" s="13">
        <v>49.79523158999999</v>
      </c>
      <c r="G711" s="13">
        <v>50.229430289999996</v>
      </c>
      <c r="H711" s="13">
        <v>51.259732289999995</v>
      </c>
      <c r="I711" s="13">
        <v>51.63652844999999</v>
      </c>
      <c r="J711" s="13">
        <v>50.94843389999999</v>
      </c>
      <c r="K711" s="13">
        <v>50.84908335</v>
      </c>
      <c r="L711" s="13">
        <v>50.82038207999999</v>
      </c>
      <c r="M711" s="13">
        <v>50.573109599999995</v>
      </c>
      <c r="N711" s="13">
        <v>50.67319607999999</v>
      </c>
      <c r="O711" s="13">
        <v>51.20012196</v>
      </c>
      <c r="P711" s="13">
        <v>51.966225089999995</v>
      </c>
      <c r="Q711" s="13">
        <v>52.436484359999994</v>
      </c>
      <c r="R711" s="13">
        <v>52.370250659999996</v>
      </c>
      <c r="S711" s="13">
        <v>52.162718399999996</v>
      </c>
      <c r="T711" s="13">
        <v>49.13289458999999</v>
      </c>
      <c r="U711" s="13">
        <v>47.387268629999994</v>
      </c>
      <c r="V711" s="13">
        <v>46.67120873999999</v>
      </c>
      <c r="W711" s="13">
        <v>46.54904435999999</v>
      </c>
      <c r="X711" s="13">
        <v>46.63367630999999</v>
      </c>
      <c r="Y711" s="13">
        <v>46.595407949999995</v>
      </c>
    </row>
    <row r="712" spans="1:25" ht="11.25">
      <c r="A712" s="12">
        <f t="shared" si="18"/>
        <v>41492</v>
      </c>
      <c r="B712" s="13">
        <v>39.99632363999999</v>
      </c>
      <c r="C712" s="13">
        <v>40.34515446</v>
      </c>
      <c r="D712" s="13">
        <v>45.74540879999999</v>
      </c>
      <c r="E712" s="13">
        <v>46.27969398</v>
      </c>
      <c r="F712" s="13">
        <v>47.38064526</v>
      </c>
      <c r="G712" s="13">
        <v>47.53224683999999</v>
      </c>
      <c r="H712" s="13">
        <v>47.81484396</v>
      </c>
      <c r="I712" s="13">
        <v>48.02458401</v>
      </c>
      <c r="J712" s="13">
        <v>48.04666191</v>
      </c>
      <c r="K712" s="13">
        <v>47.51237673</v>
      </c>
      <c r="L712" s="13">
        <v>47.27467133999999</v>
      </c>
      <c r="M712" s="13">
        <v>47.28497435999999</v>
      </c>
      <c r="N712" s="13">
        <v>47.28129471</v>
      </c>
      <c r="O712" s="13">
        <v>47.398307579999994</v>
      </c>
      <c r="P712" s="13">
        <v>47.92228973999999</v>
      </c>
      <c r="Q712" s="13">
        <v>47.64999564</v>
      </c>
      <c r="R712" s="13">
        <v>47.33722538999999</v>
      </c>
      <c r="S712" s="13">
        <v>48.311596709999996</v>
      </c>
      <c r="T712" s="13">
        <v>46.83679298999999</v>
      </c>
      <c r="U712" s="13">
        <v>45.08086401</v>
      </c>
      <c r="V712" s="13">
        <v>43.44489162</v>
      </c>
      <c r="W712" s="13">
        <v>40.45627989</v>
      </c>
      <c r="X712" s="13">
        <v>42.114330179999996</v>
      </c>
      <c r="Y712" s="13">
        <v>40.10156162999999</v>
      </c>
    </row>
    <row r="713" spans="1:25" ht="11.25">
      <c r="A713" s="12">
        <f t="shared" si="18"/>
        <v>41493</v>
      </c>
      <c r="B713" s="13">
        <v>34.662302999999994</v>
      </c>
      <c r="C713" s="13">
        <v>37.98944253</v>
      </c>
      <c r="D713" s="13">
        <v>37.845936179999995</v>
      </c>
      <c r="E713" s="13">
        <v>41.35705821</v>
      </c>
      <c r="F713" s="13">
        <v>46.08835218</v>
      </c>
      <c r="G713" s="13">
        <v>46.376836739999995</v>
      </c>
      <c r="H713" s="13">
        <v>47.28497435999999</v>
      </c>
      <c r="I713" s="13">
        <v>47.57051519999999</v>
      </c>
      <c r="J713" s="13">
        <v>47.201078339999995</v>
      </c>
      <c r="K713" s="13">
        <v>47.18488787999999</v>
      </c>
      <c r="L713" s="13">
        <v>47.104671509999996</v>
      </c>
      <c r="M713" s="13">
        <v>46.65060269999999</v>
      </c>
      <c r="N713" s="13">
        <v>46.60571096999999</v>
      </c>
      <c r="O713" s="13">
        <v>46.800732419999996</v>
      </c>
      <c r="P713" s="13">
        <v>46.94865435</v>
      </c>
      <c r="Q713" s="13">
        <v>46.58510492999999</v>
      </c>
      <c r="R713" s="13">
        <v>46.982507129999995</v>
      </c>
      <c r="S713" s="13">
        <v>48.079778759999996</v>
      </c>
      <c r="T713" s="13">
        <v>43.13138544</v>
      </c>
      <c r="U713" s="13">
        <v>39.355328609999994</v>
      </c>
      <c r="V713" s="13">
        <v>37.69139087999999</v>
      </c>
      <c r="W713" s="13">
        <v>36.95178123</v>
      </c>
      <c r="X713" s="13">
        <v>34.37013878999999</v>
      </c>
      <c r="Y713" s="13">
        <v>34.71528996</v>
      </c>
    </row>
    <row r="714" spans="1:25" ht="11.25">
      <c r="A714" s="12">
        <f t="shared" si="18"/>
        <v>41494</v>
      </c>
      <c r="B714" s="13">
        <v>9.40665726</v>
      </c>
      <c r="C714" s="13">
        <v>9.82613736</v>
      </c>
      <c r="D714" s="13">
        <v>10.514967839999999</v>
      </c>
      <c r="E714" s="13">
        <v>11.258993069999999</v>
      </c>
      <c r="F714" s="13">
        <v>45.20008467</v>
      </c>
      <c r="G714" s="13">
        <v>46.329001289999994</v>
      </c>
      <c r="H714" s="13">
        <v>46.70358966</v>
      </c>
      <c r="I714" s="13">
        <v>46.78674975</v>
      </c>
      <c r="J714" s="13">
        <v>46.93982319</v>
      </c>
      <c r="K714" s="13">
        <v>46.269390959999996</v>
      </c>
      <c r="L714" s="13">
        <v>46.77497487</v>
      </c>
      <c r="M714" s="13">
        <v>46.10454264</v>
      </c>
      <c r="N714" s="13">
        <v>45.83592819</v>
      </c>
      <c r="O714" s="13">
        <v>45.92791944</v>
      </c>
      <c r="P714" s="13">
        <v>45.99120942</v>
      </c>
      <c r="Q714" s="13">
        <v>46.4151051</v>
      </c>
      <c r="R714" s="13">
        <v>46.448957879999995</v>
      </c>
      <c r="S714" s="13">
        <v>47.3718141</v>
      </c>
      <c r="T714" s="13">
        <v>45.35904555</v>
      </c>
      <c r="U714" s="13">
        <v>9.92328012</v>
      </c>
      <c r="V714" s="13">
        <v>9.597999059999998</v>
      </c>
      <c r="W714" s="13">
        <v>9.42579144</v>
      </c>
      <c r="X714" s="13">
        <v>9.441981899999998</v>
      </c>
      <c r="Y714" s="13">
        <v>9.39193866</v>
      </c>
    </row>
    <row r="715" spans="1:25" ht="11.25">
      <c r="A715" s="12">
        <f t="shared" si="18"/>
        <v>41495</v>
      </c>
      <c r="B715" s="13">
        <v>37.28515751999999</v>
      </c>
      <c r="C715" s="13">
        <v>38.05346844</v>
      </c>
      <c r="D715" s="13">
        <v>40.25021948999999</v>
      </c>
      <c r="E715" s="13">
        <v>41.91047756999999</v>
      </c>
      <c r="F715" s="13">
        <v>45.68947812</v>
      </c>
      <c r="G715" s="13">
        <v>49.6384785</v>
      </c>
      <c r="H715" s="13">
        <v>50.227222499999996</v>
      </c>
      <c r="I715" s="13">
        <v>50.50834776</v>
      </c>
      <c r="J715" s="13">
        <v>50.39648639999999</v>
      </c>
      <c r="K715" s="13">
        <v>50.411204999999995</v>
      </c>
      <c r="L715" s="13">
        <v>46.69181478</v>
      </c>
      <c r="M715" s="13">
        <v>46.5181353</v>
      </c>
      <c r="N715" s="13">
        <v>46.27086281999999</v>
      </c>
      <c r="O715" s="13">
        <v>46.6211655</v>
      </c>
      <c r="P715" s="13">
        <v>50.51349927</v>
      </c>
      <c r="Q715" s="13">
        <v>50.62756842</v>
      </c>
      <c r="R715" s="13">
        <v>50.26917051</v>
      </c>
      <c r="S715" s="13">
        <v>51.01172387999999</v>
      </c>
      <c r="T715" s="13">
        <v>45.90657746999999</v>
      </c>
      <c r="U715" s="13">
        <v>39.89623716</v>
      </c>
      <c r="V715" s="13">
        <v>38.589961409999994</v>
      </c>
      <c r="W715" s="13">
        <v>37.74069819</v>
      </c>
      <c r="X715" s="13">
        <v>37.960005329999994</v>
      </c>
      <c r="Y715" s="13">
        <v>37.480914899999995</v>
      </c>
    </row>
    <row r="716" spans="1:25" ht="11.25">
      <c r="A716" s="12">
        <f t="shared" si="18"/>
        <v>41496</v>
      </c>
      <c r="B716" s="13">
        <v>32.978495159999994</v>
      </c>
      <c r="C716" s="13">
        <v>34.624770569999995</v>
      </c>
      <c r="D716" s="13">
        <v>34.502606189999995</v>
      </c>
      <c r="E716" s="13">
        <v>39.538575179999995</v>
      </c>
      <c r="F716" s="13">
        <v>45.90878526</v>
      </c>
      <c r="G716" s="13">
        <v>50.918996699999994</v>
      </c>
      <c r="H716" s="13">
        <v>52.65873522</v>
      </c>
      <c r="I716" s="13">
        <v>52.87068306</v>
      </c>
      <c r="J716" s="13">
        <v>53.068648229999994</v>
      </c>
      <c r="K716" s="13">
        <v>51.900727319999994</v>
      </c>
      <c r="L716" s="13">
        <v>51.28916948999999</v>
      </c>
      <c r="M716" s="13">
        <v>51.26267601</v>
      </c>
      <c r="N716" s="13">
        <v>50.89618287</v>
      </c>
      <c r="O716" s="13">
        <v>51.111074429999995</v>
      </c>
      <c r="P716" s="13">
        <v>51.66817344</v>
      </c>
      <c r="Q716" s="13">
        <v>51.63800030999999</v>
      </c>
      <c r="R716" s="13">
        <v>52.21055385</v>
      </c>
      <c r="S716" s="13">
        <v>53.74128825</v>
      </c>
      <c r="T716" s="13">
        <v>46.67120873999999</v>
      </c>
      <c r="U716" s="13">
        <v>37.564074989999995</v>
      </c>
      <c r="V716" s="13">
        <v>36.363037229999996</v>
      </c>
      <c r="W716" s="13">
        <v>35.35702092</v>
      </c>
      <c r="X716" s="13">
        <v>35.3393586</v>
      </c>
      <c r="Y716" s="13">
        <v>34.440788069999996</v>
      </c>
    </row>
    <row r="717" spans="1:25" ht="11.25">
      <c r="A717" s="12">
        <f t="shared" si="18"/>
        <v>41497</v>
      </c>
      <c r="B717" s="13">
        <v>38.94026409</v>
      </c>
      <c r="C717" s="13">
        <v>40.54164777</v>
      </c>
      <c r="D717" s="13">
        <v>42.47272809</v>
      </c>
      <c r="E717" s="13">
        <v>43.05116906999999</v>
      </c>
      <c r="F717" s="13">
        <v>46.094975549999994</v>
      </c>
      <c r="G717" s="13">
        <v>51.51215628</v>
      </c>
      <c r="H717" s="13">
        <v>53.193756329999985</v>
      </c>
      <c r="I717" s="13">
        <v>53.09072612999999</v>
      </c>
      <c r="J717" s="13">
        <v>52.11635480999999</v>
      </c>
      <c r="K717" s="13">
        <v>52.03245878999999</v>
      </c>
      <c r="L717" s="13">
        <v>51.80284862999999</v>
      </c>
      <c r="M717" s="13">
        <v>51.27077123999999</v>
      </c>
      <c r="N717" s="13">
        <v>47.3423769</v>
      </c>
      <c r="O717" s="13">
        <v>51.60488346</v>
      </c>
      <c r="P717" s="13">
        <v>51.74103051</v>
      </c>
      <c r="Q717" s="13">
        <v>51.58942893</v>
      </c>
      <c r="R717" s="13">
        <v>53.078951249999996</v>
      </c>
      <c r="S717" s="13">
        <v>52.40263157999999</v>
      </c>
      <c r="T717" s="13">
        <v>46.52181494999999</v>
      </c>
      <c r="U717" s="13">
        <v>42.91575794999999</v>
      </c>
      <c r="V717" s="13">
        <v>40.49528417999999</v>
      </c>
      <c r="W717" s="13">
        <v>39.1588353</v>
      </c>
      <c r="X717" s="13">
        <v>39.30454944</v>
      </c>
      <c r="Y717" s="13">
        <v>38.91156282</v>
      </c>
    </row>
    <row r="718" spans="1:25" ht="11.25">
      <c r="A718" s="12">
        <f t="shared" si="18"/>
        <v>41498</v>
      </c>
      <c r="B718" s="13">
        <v>38.06745110999999</v>
      </c>
      <c r="C718" s="13">
        <v>37.92615255</v>
      </c>
      <c r="D718" s="13">
        <v>38.71138986</v>
      </c>
      <c r="E718" s="13">
        <v>45.841079699999995</v>
      </c>
      <c r="F718" s="13">
        <v>51.21999206999999</v>
      </c>
      <c r="G718" s="13">
        <v>52.34596496999999</v>
      </c>
      <c r="H718" s="13">
        <v>52.729384499999995</v>
      </c>
      <c r="I718" s="13">
        <v>52.97592104999999</v>
      </c>
      <c r="J718" s="13">
        <v>52.434276569999994</v>
      </c>
      <c r="K718" s="13">
        <v>52.9207263</v>
      </c>
      <c r="L718" s="13">
        <v>53.07379973999999</v>
      </c>
      <c r="M718" s="13">
        <v>52.09574876999999</v>
      </c>
      <c r="N718" s="13">
        <v>51.75280539</v>
      </c>
      <c r="O718" s="13">
        <v>53.23717619999999</v>
      </c>
      <c r="P718" s="13">
        <v>52.70657067</v>
      </c>
      <c r="Q718" s="13">
        <v>52.52185223999999</v>
      </c>
      <c r="R718" s="13">
        <v>52.26869231999999</v>
      </c>
      <c r="S718" s="13">
        <v>52.00890903</v>
      </c>
      <c r="T718" s="13">
        <v>46.79558091</v>
      </c>
      <c r="U718" s="13">
        <v>40.27671296999999</v>
      </c>
      <c r="V718" s="13">
        <v>38.32281882</v>
      </c>
      <c r="W718" s="13">
        <v>37.82165048999999</v>
      </c>
      <c r="X718" s="13">
        <v>37.87537337999999</v>
      </c>
      <c r="Y718" s="13">
        <v>38.06303553</v>
      </c>
    </row>
    <row r="719" spans="1:25" ht="11.25">
      <c r="A719" s="12">
        <f t="shared" si="18"/>
        <v>41499</v>
      </c>
      <c r="B719" s="13">
        <v>39.578315399999994</v>
      </c>
      <c r="C719" s="13">
        <v>42.735455099999996</v>
      </c>
      <c r="D719" s="13">
        <v>43.14168846</v>
      </c>
      <c r="E719" s="13">
        <v>43.90705566</v>
      </c>
      <c r="F719" s="13">
        <v>48.10112073</v>
      </c>
      <c r="G719" s="13">
        <v>52.145792009999994</v>
      </c>
      <c r="H719" s="13">
        <v>52.51449294</v>
      </c>
      <c r="I719" s="13">
        <v>53.070120089999996</v>
      </c>
      <c r="J719" s="13">
        <v>52.7367438</v>
      </c>
      <c r="K719" s="13">
        <v>52.761765419999996</v>
      </c>
      <c r="L719" s="13">
        <v>52.51228515</v>
      </c>
      <c r="M719" s="13">
        <v>52.51596479999999</v>
      </c>
      <c r="N719" s="13">
        <v>52.309168469999996</v>
      </c>
      <c r="O719" s="13">
        <v>52.109731440000004</v>
      </c>
      <c r="P719" s="13">
        <v>53.212890509999994</v>
      </c>
      <c r="Q719" s="13">
        <v>53.64856106999999</v>
      </c>
      <c r="R719" s="13">
        <v>53.64635328</v>
      </c>
      <c r="S719" s="13">
        <v>53.03700323999999</v>
      </c>
      <c r="T719" s="13">
        <v>43.037922329999994</v>
      </c>
      <c r="U719" s="13">
        <v>42.41238182999999</v>
      </c>
      <c r="V719" s="13">
        <v>41.38428762</v>
      </c>
      <c r="W719" s="13">
        <v>40.4908686</v>
      </c>
      <c r="X719" s="13">
        <v>40.62627971999999</v>
      </c>
      <c r="Y719" s="13">
        <v>39.576107609999994</v>
      </c>
    </row>
    <row r="720" spans="1:25" ht="11.25">
      <c r="A720" s="12">
        <f t="shared" si="18"/>
        <v>41500</v>
      </c>
      <c r="B720" s="13">
        <v>42.90545492999999</v>
      </c>
      <c r="C720" s="13">
        <v>43.207922159999995</v>
      </c>
      <c r="D720" s="13">
        <v>43.918830539999995</v>
      </c>
      <c r="E720" s="13">
        <v>47.78761455</v>
      </c>
      <c r="F720" s="13">
        <v>47.962029959999995</v>
      </c>
      <c r="G720" s="13">
        <v>54.33297596999999</v>
      </c>
      <c r="H720" s="13">
        <v>54.61704494999999</v>
      </c>
      <c r="I720" s="13">
        <v>55.077737129999996</v>
      </c>
      <c r="J720" s="13">
        <v>54.6207246</v>
      </c>
      <c r="K720" s="13">
        <v>54.913624739999996</v>
      </c>
      <c r="L720" s="13">
        <v>55.277174159999994</v>
      </c>
      <c r="M720" s="13">
        <v>48.338090189999996</v>
      </c>
      <c r="N720" s="13">
        <v>48.03047144999999</v>
      </c>
      <c r="O720" s="13">
        <v>48.187224539999995</v>
      </c>
      <c r="P720" s="13">
        <v>48.56843627999999</v>
      </c>
      <c r="Q720" s="13">
        <v>54.924663689999996</v>
      </c>
      <c r="R720" s="13">
        <v>54.68475050999999</v>
      </c>
      <c r="S720" s="13">
        <v>54.70756434</v>
      </c>
      <c r="T720" s="13">
        <v>47.12454162</v>
      </c>
      <c r="U720" s="13">
        <v>43.37865792</v>
      </c>
      <c r="V720" s="13">
        <v>43.01658035999999</v>
      </c>
      <c r="W720" s="13">
        <v>42.98419944</v>
      </c>
      <c r="X720" s="13">
        <v>42.878225519999994</v>
      </c>
      <c r="Y720" s="13">
        <v>42.82597448999999</v>
      </c>
    </row>
    <row r="721" spans="1:25" ht="11.25">
      <c r="A721" s="12">
        <f t="shared" si="18"/>
        <v>41501</v>
      </c>
      <c r="B721" s="13">
        <v>37.56113127</v>
      </c>
      <c r="C721" s="13">
        <v>38.283078599999996</v>
      </c>
      <c r="D721" s="13">
        <v>40.40402886</v>
      </c>
      <c r="E721" s="13">
        <v>42.78770613</v>
      </c>
      <c r="F721" s="13">
        <v>42.90030342</v>
      </c>
      <c r="G721" s="13">
        <v>54.63470726999999</v>
      </c>
      <c r="H721" s="13">
        <v>55.15942535999999</v>
      </c>
      <c r="I721" s="13">
        <v>55.52076698999999</v>
      </c>
      <c r="J721" s="13">
        <v>55.53622151999999</v>
      </c>
      <c r="K721" s="13">
        <v>56.02635089999999</v>
      </c>
      <c r="L721" s="13">
        <v>55.83206537999999</v>
      </c>
      <c r="M721" s="13">
        <v>58.16937905999999</v>
      </c>
      <c r="N721" s="13">
        <v>56.67249744</v>
      </c>
      <c r="O721" s="13">
        <v>48.506618159999995</v>
      </c>
      <c r="P721" s="13">
        <v>56.82189123</v>
      </c>
      <c r="Q721" s="13">
        <v>55.30881914999999</v>
      </c>
      <c r="R721" s="13">
        <v>55.392715169999995</v>
      </c>
      <c r="S721" s="13">
        <v>54.92834334</v>
      </c>
      <c r="T721" s="13">
        <v>42.37190568</v>
      </c>
      <c r="U721" s="13">
        <v>38.99251511999999</v>
      </c>
      <c r="V721" s="13">
        <v>37.51255989</v>
      </c>
      <c r="W721" s="13">
        <v>37.35727866</v>
      </c>
      <c r="X721" s="13">
        <v>37.290309029999996</v>
      </c>
      <c r="Y721" s="13">
        <v>36.842127659999996</v>
      </c>
    </row>
    <row r="722" spans="1:25" ht="11.25">
      <c r="A722" s="12">
        <f t="shared" si="18"/>
        <v>41502</v>
      </c>
      <c r="B722" s="13">
        <v>37.430871659999994</v>
      </c>
      <c r="C722" s="13">
        <v>38.86151957999999</v>
      </c>
      <c r="D722" s="13">
        <v>40.30762203</v>
      </c>
      <c r="E722" s="13">
        <v>42.85614762</v>
      </c>
      <c r="F722" s="13">
        <v>43.12255428</v>
      </c>
      <c r="G722" s="13">
        <v>47.45865384</v>
      </c>
      <c r="H722" s="13">
        <v>54.70094096999999</v>
      </c>
      <c r="I722" s="13">
        <v>54.720075149999985</v>
      </c>
      <c r="J722" s="13">
        <v>47.65441121999999</v>
      </c>
      <c r="K722" s="13">
        <v>47.419649549999995</v>
      </c>
      <c r="L722" s="13">
        <v>47.410818389999996</v>
      </c>
      <c r="M722" s="13">
        <v>47.30926005</v>
      </c>
      <c r="N722" s="13">
        <v>43.26164505</v>
      </c>
      <c r="O722" s="13">
        <v>43.42281371999999</v>
      </c>
      <c r="P722" s="13">
        <v>46.54610063999999</v>
      </c>
      <c r="Q722" s="13">
        <v>46.7389143</v>
      </c>
      <c r="R722" s="13">
        <v>54.50444766</v>
      </c>
      <c r="S722" s="13">
        <v>54.17695880999999</v>
      </c>
      <c r="T722" s="13">
        <v>42.15039074999999</v>
      </c>
      <c r="U722" s="13">
        <v>38.11602248999999</v>
      </c>
      <c r="V722" s="13">
        <v>37.09455164999999</v>
      </c>
      <c r="W722" s="13">
        <v>36.30269097</v>
      </c>
      <c r="X722" s="13">
        <v>36.87892416</v>
      </c>
      <c r="Y722" s="13">
        <v>35.99212850999999</v>
      </c>
    </row>
    <row r="723" spans="1:25" ht="11.25">
      <c r="A723" s="12">
        <f t="shared" si="18"/>
        <v>41503</v>
      </c>
      <c r="B723" s="13">
        <v>38.88359748</v>
      </c>
      <c r="C723" s="13">
        <v>39.63130236</v>
      </c>
      <c r="D723" s="13">
        <v>41.54619221999999</v>
      </c>
      <c r="E723" s="13">
        <v>43.03718639999999</v>
      </c>
      <c r="F723" s="13">
        <v>43.107835679999994</v>
      </c>
      <c r="G723" s="13">
        <v>43.32272723999999</v>
      </c>
      <c r="H723" s="13">
        <v>47.19151124999999</v>
      </c>
      <c r="I723" s="13">
        <v>44.450171999999995</v>
      </c>
      <c r="J723" s="13">
        <v>43.641384929999994</v>
      </c>
      <c r="K723" s="13">
        <v>43.57588716</v>
      </c>
      <c r="L723" s="13">
        <v>43.46181801</v>
      </c>
      <c r="M723" s="13">
        <v>43.491991139999996</v>
      </c>
      <c r="N723" s="13">
        <v>43.26679655999999</v>
      </c>
      <c r="O723" s="13">
        <v>43.34038956</v>
      </c>
      <c r="P723" s="13">
        <v>42.90251120999999</v>
      </c>
      <c r="Q723" s="13">
        <v>43.306536779999995</v>
      </c>
      <c r="R723" s="13">
        <v>46.624109219999994</v>
      </c>
      <c r="S723" s="13">
        <v>43.07839848</v>
      </c>
      <c r="T723" s="13">
        <v>42.22104003</v>
      </c>
      <c r="U723" s="13">
        <v>41.03840051999999</v>
      </c>
      <c r="V723" s="13">
        <v>39.32073989999999</v>
      </c>
      <c r="W723" s="13">
        <v>38.72169287999999</v>
      </c>
      <c r="X723" s="13">
        <v>37.50593651999999</v>
      </c>
      <c r="Y723" s="13">
        <v>37.85771105999999</v>
      </c>
    </row>
    <row r="724" spans="1:25" ht="11.25">
      <c r="A724" s="12">
        <f t="shared" si="18"/>
        <v>41504</v>
      </c>
      <c r="B724" s="13">
        <v>29.065555349999997</v>
      </c>
      <c r="C724" s="13">
        <v>30.279103919999997</v>
      </c>
      <c r="D724" s="13">
        <v>31.658236739999996</v>
      </c>
      <c r="E724" s="13">
        <v>34.6696623</v>
      </c>
      <c r="F724" s="13">
        <v>38.69078381999999</v>
      </c>
      <c r="G724" s="13">
        <v>42.31229535</v>
      </c>
      <c r="H724" s="13">
        <v>46.448957879999995</v>
      </c>
      <c r="I724" s="13">
        <v>46.51151193</v>
      </c>
      <c r="J724" s="13">
        <v>46.320170129999994</v>
      </c>
      <c r="K724" s="13">
        <v>42.75826893</v>
      </c>
      <c r="L724" s="13">
        <v>42.576494219999994</v>
      </c>
      <c r="M724" s="13">
        <v>42.50216528999999</v>
      </c>
      <c r="N724" s="13">
        <v>42.35792301</v>
      </c>
      <c r="O724" s="13">
        <v>42.53086655999999</v>
      </c>
      <c r="P724" s="13">
        <v>46.293676649999995</v>
      </c>
      <c r="Q724" s="13">
        <v>42.6177063</v>
      </c>
      <c r="R724" s="13">
        <v>46.04272451999999</v>
      </c>
      <c r="S724" s="13">
        <v>46.68592733999999</v>
      </c>
      <c r="T724" s="13">
        <v>42.05030427</v>
      </c>
      <c r="U724" s="13">
        <v>36.05615442</v>
      </c>
      <c r="V724" s="13">
        <v>34.520268509999994</v>
      </c>
      <c r="W724" s="13">
        <v>33.5657673</v>
      </c>
      <c r="X724" s="13">
        <v>33.74680607999999</v>
      </c>
      <c r="Y724" s="13">
        <v>30.083346539999997</v>
      </c>
    </row>
    <row r="725" spans="1:25" ht="11.25">
      <c r="A725" s="12">
        <f t="shared" si="18"/>
        <v>41505</v>
      </c>
      <c r="B725" s="13">
        <v>28.737330569999997</v>
      </c>
      <c r="C725" s="13">
        <v>33.116114069999995</v>
      </c>
      <c r="D725" s="13">
        <v>34.94048453999999</v>
      </c>
      <c r="E725" s="13">
        <v>37.14680267999999</v>
      </c>
      <c r="F725" s="13">
        <v>42.14376737999999</v>
      </c>
      <c r="G725" s="13">
        <v>46.011079529999996</v>
      </c>
      <c r="H725" s="13">
        <v>46.466620199999994</v>
      </c>
      <c r="I725" s="13">
        <v>46.78895753999999</v>
      </c>
      <c r="J725" s="13">
        <v>46.6138062</v>
      </c>
      <c r="K725" s="13">
        <v>46.44527822999999</v>
      </c>
      <c r="L725" s="13">
        <v>46.29220478999999</v>
      </c>
      <c r="M725" s="13">
        <v>46.242897479999996</v>
      </c>
      <c r="N725" s="13">
        <v>42.576494219999994</v>
      </c>
      <c r="O725" s="13">
        <v>42.646407569999994</v>
      </c>
      <c r="P725" s="13">
        <v>39.993379919999995</v>
      </c>
      <c r="Q725" s="13">
        <v>39.08009078999999</v>
      </c>
      <c r="R725" s="13">
        <v>39.578315399999994</v>
      </c>
      <c r="S725" s="13">
        <v>38.82177936</v>
      </c>
      <c r="T725" s="13">
        <v>35.974466189999994</v>
      </c>
      <c r="U725" s="13">
        <v>32.60390678999999</v>
      </c>
      <c r="V725" s="13">
        <v>28.250880839999997</v>
      </c>
      <c r="W725" s="13">
        <v>28.12871646</v>
      </c>
      <c r="X725" s="13">
        <v>28.765295909999995</v>
      </c>
      <c r="Y725" s="13">
        <v>29.415858029999995</v>
      </c>
    </row>
    <row r="726" spans="1:25" ht="11.25">
      <c r="A726" s="12">
        <f t="shared" si="18"/>
        <v>41506</v>
      </c>
      <c r="B726" s="13">
        <v>42.85393982999999</v>
      </c>
      <c r="C726" s="13">
        <v>43.19614728</v>
      </c>
      <c r="D726" s="13">
        <v>43.37497826999999</v>
      </c>
      <c r="E726" s="13">
        <v>46.04934789</v>
      </c>
      <c r="F726" s="13">
        <v>46.634412239999996</v>
      </c>
      <c r="G726" s="13">
        <v>46.57406597999999</v>
      </c>
      <c r="H726" s="13">
        <v>46.78748567999999</v>
      </c>
      <c r="I726" s="13">
        <v>47.315147489999994</v>
      </c>
      <c r="J726" s="13">
        <v>47.083329539999994</v>
      </c>
      <c r="K726" s="13">
        <v>47.02960664999999</v>
      </c>
      <c r="L726" s="13">
        <v>46.85077566</v>
      </c>
      <c r="M726" s="13">
        <v>46.87211762999999</v>
      </c>
      <c r="N726" s="13">
        <v>46.805147999999996</v>
      </c>
      <c r="O726" s="13">
        <v>46.89640332</v>
      </c>
      <c r="P726" s="13">
        <v>47.05610012999999</v>
      </c>
      <c r="Q726" s="13">
        <v>47.08406546999999</v>
      </c>
      <c r="R726" s="13">
        <v>47.67501726</v>
      </c>
      <c r="S726" s="13">
        <v>47.03990967</v>
      </c>
      <c r="T726" s="13">
        <v>45.45030087</v>
      </c>
      <c r="U726" s="13">
        <v>42.81493554</v>
      </c>
      <c r="V726" s="13">
        <v>42.58606130999999</v>
      </c>
      <c r="W726" s="13">
        <v>42.547792949999995</v>
      </c>
      <c r="X726" s="13">
        <v>42.584589449999996</v>
      </c>
      <c r="Y726" s="13">
        <v>42.51835575</v>
      </c>
    </row>
    <row r="727" spans="1:25" ht="11.25">
      <c r="A727" s="12">
        <f t="shared" si="18"/>
        <v>41507</v>
      </c>
      <c r="B727" s="13">
        <v>28.512135989999997</v>
      </c>
      <c r="C727" s="13">
        <v>29.90451555</v>
      </c>
      <c r="D727" s="13">
        <v>31.08200355</v>
      </c>
      <c r="E727" s="13">
        <v>33.15732615</v>
      </c>
      <c r="F727" s="13">
        <v>34.07208714</v>
      </c>
      <c r="G727" s="13">
        <v>27.519366419999997</v>
      </c>
      <c r="H727" s="13">
        <v>41.8081833</v>
      </c>
      <c r="I727" s="13">
        <v>42.13346436</v>
      </c>
      <c r="J727" s="13">
        <v>34.78961889</v>
      </c>
      <c r="K727" s="13">
        <v>34.734424139999994</v>
      </c>
      <c r="L727" s="13">
        <v>34.99567929</v>
      </c>
      <c r="M727" s="13">
        <v>34.69836357</v>
      </c>
      <c r="N727" s="13">
        <v>34.55780094</v>
      </c>
      <c r="O727" s="13">
        <v>34.73368821</v>
      </c>
      <c r="P727" s="13">
        <v>35.01849311999999</v>
      </c>
      <c r="Q727" s="13">
        <v>42.06723066</v>
      </c>
      <c r="R727" s="13">
        <v>45.465019469999994</v>
      </c>
      <c r="S727" s="13">
        <v>42.47125623</v>
      </c>
      <c r="T727" s="13">
        <v>32.700313619999996</v>
      </c>
      <c r="U727" s="13">
        <v>30.043606319999995</v>
      </c>
      <c r="V727" s="13">
        <v>29.038325939999996</v>
      </c>
      <c r="W727" s="13">
        <v>27.896162579999995</v>
      </c>
      <c r="X727" s="13">
        <v>28.90217889</v>
      </c>
      <c r="Y727" s="13">
        <v>28.703477789999997</v>
      </c>
    </row>
    <row r="728" spans="1:25" ht="11.25">
      <c r="A728" s="12">
        <f t="shared" si="18"/>
        <v>41508</v>
      </c>
      <c r="B728" s="13">
        <v>0</v>
      </c>
      <c r="C728" s="13">
        <v>0</v>
      </c>
      <c r="D728" s="13">
        <v>0</v>
      </c>
      <c r="E728" s="13">
        <v>0</v>
      </c>
      <c r="F728" s="13">
        <v>0</v>
      </c>
      <c r="G728" s="13">
        <v>41.13554328</v>
      </c>
      <c r="H728" s="13">
        <v>41.4843741</v>
      </c>
      <c r="I728" s="13">
        <v>42.02160299999999</v>
      </c>
      <c r="J728" s="13">
        <v>41.9995251</v>
      </c>
      <c r="K728" s="13">
        <v>37.07688932999999</v>
      </c>
      <c r="L728" s="13">
        <v>36.79944372</v>
      </c>
      <c r="M728" s="13">
        <v>36.69420573</v>
      </c>
      <c r="N728" s="13">
        <v>0</v>
      </c>
      <c r="O728" s="13">
        <v>0</v>
      </c>
      <c r="P728" s="13">
        <v>41.76329157</v>
      </c>
      <c r="Q728" s="13">
        <v>41.59697138999999</v>
      </c>
      <c r="R728" s="13">
        <v>45.130171319999995</v>
      </c>
      <c r="S728" s="13">
        <v>42.1393518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</row>
    <row r="729" spans="1:25" ht="11.25">
      <c r="A729" s="12">
        <f t="shared" si="18"/>
        <v>41509</v>
      </c>
      <c r="B729" s="13">
        <v>29.19066345</v>
      </c>
      <c r="C729" s="13">
        <v>30.401268299999998</v>
      </c>
      <c r="D729" s="13">
        <v>32.44936149</v>
      </c>
      <c r="E729" s="13">
        <v>26.30802564</v>
      </c>
      <c r="F729" s="13">
        <v>36.58160844</v>
      </c>
      <c r="G729" s="13">
        <v>41.82069410999999</v>
      </c>
      <c r="H729" s="13">
        <v>42.0657588</v>
      </c>
      <c r="I729" s="13">
        <v>42.20926514999999</v>
      </c>
      <c r="J729" s="13">
        <v>42.07164623999999</v>
      </c>
      <c r="K729" s="13">
        <v>42.031906019999994</v>
      </c>
      <c r="L729" s="13">
        <v>42.059871359999995</v>
      </c>
      <c r="M729" s="13">
        <v>36.895114619999994</v>
      </c>
      <c r="N729" s="13">
        <v>33.7276719</v>
      </c>
      <c r="O729" s="13">
        <v>36.86420556</v>
      </c>
      <c r="P729" s="13">
        <v>42.15112668</v>
      </c>
      <c r="Q729" s="13">
        <v>35.985505139999994</v>
      </c>
      <c r="R729" s="13">
        <v>41.496148979999994</v>
      </c>
      <c r="S729" s="13">
        <v>33.835853609999994</v>
      </c>
      <c r="T729" s="13">
        <v>30.912739649999995</v>
      </c>
      <c r="U729" s="13">
        <v>28.996377929999998</v>
      </c>
      <c r="V729" s="13">
        <v>28.373045219999998</v>
      </c>
      <c r="W729" s="13">
        <v>28.19127051</v>
      </c>
      <c r="X729" s="13">
        <v>28.08529659</v>
      </c>
      <c r="Y729" s="13">
        <v>26.82980001</v>
      </c>
    </row>
    <row r="730" spans="1:25" ht="11.25">
      <c r="A730" s="12">
        <f t="shared" si="18"/>
        <v>41510</v>
      </c>
      <c r="B730" s="13">
        <v>37.334464829999995</v>
      </c>
      <c r="C730" s="13">
        <v>38.19771071999999</v>
      </c>
      <c r="D730" s="13">
        <v>39.562124940000004</v>
      </c>
      <c r="E730" s="13">
        <v>41.81848632</v>
      </c>
      <c r="F730" s="13">
        <v>42.987143159999995</v>
      </c>
      <c r="G730" s="13">
        <v>43.1034201</v>
      </c>
      <c r="H730" s="13">
        <v>44.18891685</v>
      </c>
      <c r="I730" s="13">
        <v>44.11605978</v>
      </c>
      <c r="J730" s="13">
        <v>43.53099543</v>
      </c>
      <c r="K730" s="13">
        <v>43.394112449999994</v>
      </c>
      <c r="L730" s="13">
        <v>43.23220785</v>
      </c>
      <c r="M730" s="13">
        <v>43.34480514</v>
      </c>
      <c r="N730" s="13">
        <v>42.69571487999999</v>
      </c>
      <c r="O730" s="13">
        <v>42.68835557999999</v>
      </c>
      <c r="P730" s="13">
        <v>43.326406889999994</v>
      </c>
      <c r="Q730" s="13">
        <v>43.93354914</v>
      </c>
      <c r="R730" s="13">
        <v>44.24558346</v>
      </c>
      <c r="S730" s="13">
        <v>44.00934993</v>
      </c>
      <c r="T730" s="13">
        <v>41.05974248999999</v>
      </c>
      <c r="U730" s="13">
        <v>39.02563196999999</v>
      </c>
      <c r="V730" s="13">
        <v>38.025503099999995</v>
      </c>
      <c r="W730" s="13">
        <v>37.72745145</v>
      </c>
      <c r="X730" s="13">
        <v>37.714940639999995</v>
      </c>
      <c r="Y730" s="13">
        <v>37.367581679999994</v>
      </c>
    </row>
    <row r="731" spans="1:25" ht="11.25">
      <c r="A731" s="12">
        <f t="shared" si="18"/>
        <v>41511</v>
      </c>
      <c r="B731" s="13">
        <v>44.44722828</v>
      </c>
      <c r="C731" s="13">
        <v>44.5679208</v>
      </c>
      <c r="D731" s="13">
        <v>44.889522209999996</v>
      </c>
      <c r="E731" s="13">
        <v>44.38246644</v>
      </c>
      <c r="F731" s="13">
        <v>48.396964589999996</v>
      </c>
      <c r="G731" s="13">
        <v>46.813979159999995</v>
      </c>
      <c r="H731" s="13">
        <v>45.208915829999995</v>
      </c>
      <c r="I731" s="13">
        <v>48.43008144</v>
      </c>
      <c r="J731" s="13">
        <v>49.960815839999995</v>
      </c>
      <c r="K731" s="13">
        <v>49.41328392</v>
      </c>
      <c r="L731" s="13">
        <v>45.21480327</v>
      </c>
      <c r="M731" s="13">
        <v>49.10934482999999</v>
      </c>
      <c r="N731" s="13">
        <v>48.91211558999999</v>
      </c>
      <c r="O731" s="13">
        <v>44.79532317</v>
      </c>
      <c r="P731" s="13">
        <v>50.109473699999995</v>
      </c>
      <c r="Q731" s="13">
        <v>51.06250305</v>
      </c>
      <c r="R731" s="13">
        <v>55.53769337999999</v>
      </c>
      <c r="S731" s="13">
        <v>50.1021144</v>
      </c>
      <c r="T731" s="13">
        <v>46.79042939999999</v>
      </c>
      <c r="U731" s="13">
        <v>44.65549646999999</v>
      </c>
      <c r="V731" s="13">
        <v>44.312553089999994</v>
      </c>
      <c r="W731" s="13">
        <v>44.16536708999999</v>
      </c>
      <c r="X731" s="13">
        <v>44.26250985</v>
      </c>
      <c r="Y731" s="13">
        <v>44.258094269999994</v>
      </c>
    </row>
    <row r="732" spans="1:25" ht="11.25">
      <c r="A732" s="12">
        <f t="shared" si="18"/>
        <v>41512</v>
      </c>
      <c r="B732" s="13">
        <v>23.845603859999997</v>
      </c>
      <c r="C732" s="13">
        <v>24.80157693</v>
      </c>
      <c r="D732" s="13">
        <v>26.72603388</v>
      </c>
      <c r="E732" s="13">
        <v>36.71407583999999</v>
      </c>
      <c r="F732" s="13">
        <v>57.172929839999995</v>
      </c>
      <c r="G732" s="13">
        <v>58.727214</v>
      </c>
      <c r="H732" s="13">
        <v>57.76829721</v>
      </c>
      <c r="I732" s="13">
        <v>56.35678346999999</v>
      </c>
      <c r="J732" s="13">
        <v>45.55995444</v>
      </c>
      <c r="K732" s="13">
        <v>35.34745382999999</v>
      </c>
      <c r="L732" s="13">
        <v>37.570698359999994</v>
      </c>
      <c r="M732" s="13">
        <v>34.24576661999999</v>
      </c>
      <c r="N732" s="13">
        <v>41.663941019999996</v>
      </c>
      <c r="O732" s="13">
        <v>42.283594079999986</v>
      </c>
      <c r="P732" s="13">
        <v>46.51519157999999</v>
      </c>
      <c r="Q732" s="13">
        <v>46.17519192</v>
      </c>
      <c r="R732" s="13">
        <v>55.12557258</v>
      </c>
      <c r="S732" s="13">
        <v>46.525494599999995</v>
      </c>
      <c r="T732" s="13">
        <v>42.40870218</v>
      </c>
      <c r="U732" s="13">
        <v>32.65174224</v>
      </c>
      <c r="V732" s="13">
        <v>31.60598571</v>
      </c>
      <c r="W732" s="13">
        <v>31.143085739999997</v>
      </c>
      <c r="X732" s="13">
        <v>29.515944509999997</v>
      </c>
      <c r="Y732" s="13">
        <v>31.065077159999994</v>
      </c>
    </row>
    <row r="733" spans="1:25" ht="11.25">
      <c r="A733" s="12">
        <f t="shared" si="18"/>
        <v>41513</v>
      </c>
      <c r="B733" s="13">
        <v>30.659579729999997</v>
      </c>
      <c r="C733" s="13">
        <v>31.675163129999998</v>
      </c>
      <c r="D733" s="13">
        <v>33.575334389999995</v>
      </c>
      <c r="E733" s="13">
        <v>42.117273899999994</v>
      </c>
      <c r="F733" s="13">
        <v>45.902161889999995</v>
      </c>
      <c r="G733" s="13">
        <v>53.116483679999995</v>
      </c>
      <c r="H733" s="13">
        <v>54.60747785999999</v>
      </c>
      <c r="I733" s="13">
        <v>54.62955576</v>
      </c>
      <c r="J733" s="13">
        <v>54.56185019999999</v>
      </c>
      <c r="K733" s="13">
        <v>50.24562075</v>
      </c>
      <c r="L733" s="13">
        <v>49.971854789999995</v>
      </c>
      <c r="M733" s="13">
        <v>49.94241758999999</v>
      </c>
      <c r="N733" s="13">
        <v>49.467006809999994</v>
      </c>
      <c r="O733" s="13">
        <v>54.26011889999999</v>
      </c>
      <c r="P733" s="13">
        <v>54.90626544</v>
      </c>
      <c r="Q733" s="13">
        <v>55.06596225</v>
      </c>
      <c r="R733" s="13">
        <v>55.77981435</v>
      </c>
      <c r="S733" s="13">
        <v>55.22271533999999</v>
      </c>
      <c r="T733" s="13">
        <v>42.20043398999999</v>
      </c>
      <c r="U733" s="13">
        <v>32.01221906999999</v>
      </c>
      <c r="V733" s="13">
        <v>30.903172559999998</v>
      </c>
      <c r="W733" s="13">
        <v>30.063476429999994</v>
      </c>
      <c r="X733" s="13">
        <v>30.181961159999997</v>
      </c>
      <c r="Y733" s="13">
        <v>29.961918089999998</v>
      </c>
    </row>
    <row r="734" spans="1:25" ht="11.25">
      <c r="A734" s="12">
        <f t="shared" si="18"/>
        <v>41514</v>
      </c>
      <c r="B734" s="13">
        <v>24.204737699999995</v>
      </c>
      <c r="C734" s="13">
        <v>31.802479019999996</v>
      </c>
      <c r="D734" s="13">
        <v>33.717368879999995</v>
      </c>
      <c r="E734" s="13">
        <v>42.287273729999995</v>
      </c>
      <c r="F734" s="13">
        <v>41.83394085</v>
      </c>
      <c r="G734" s="13">
        <v>49.89678992999999</v>
      </c>
      <c r="H734" s="13">
        <v>54.41687198999999</v>
      </c>
      <c r="I734" s="13">
        <v>54.496352429999995</v>
      </c>
      <c r="J734" s="13">
        <v>54.224794259999996</v>
      </c>
      <c r="K734" s="13">
        <v>50.59445157</v>
      </c>
      <c r="L734" s="13">
        <v>54.81206639999999</v>
      </c>
      <c r="M734" s="13">
        <v>46.63735596</v>
      </c>
      <c r="N734" s="13">
        <v>46.64250746999999</v>
      </c>
      <c r="O734" s="13">
        <v>46.63809189</v>
      </c>
      <c r="P734" s="13">
        <v>54.894490559999994</v>
      </c>
      <c r="Q734" s="13">
        <v>55.171936169999995</v>
      </c>
      <c r="R734" s="13">
        <v>55.64219544</v>
      </c>
      <c r="S734" s="13">
        <v>55.342671929999995</v>
      </c>
      <c r="T734" s="13">
        <v>42.341732549999996</v>
      </c>
      <c r="U734" s="13">
        <v>31.782608909999997</v>
      </c>
      <c r="V734" s="13">
        <v>30.46529421</v>
      </c>
      <c r="W734" s="13">
        <v>30.127502339999996</v>
      </c>
      <c r="X734" s="13">
        <v>30.477805019999998</v>
      </c>
      <c r="Y734" s="13">
        <v>30.11793525</v>
      </c>
    </row>
    <row r="735" spans="1:25" ht="11.25">
      <c r="A735" s="12">
        <f t="shared" si="18"/>
        <v>41515</v>
      </c>
      <c r="B735" s="13">
        <v>0</v>
      </c>
      <c r="C735" s="13">
        <v>0</v>
      </c>
      <c r="D735" s="13">
        <v>37.706109479999995</v>
      </c>
      <c r="E735" s="13">
        <v>42.80831217</v>
      </c>
      <c r="F735" s="13">
        <v>42.54116957999999</v>
      </c>
      <c r="G735" s="13">
        <v>54.74288898</v>
      </c>
      <c r="H735" s="13">
        <v>55.1137977</v>
      </c>
      <c r="I735" s="13">
        <v>55.18812662999999</v>
      </c>
      <c r="J735" s="13">
        <v>55.44790992</v>
      </c>
      <c r="K735" s="13">
        <v>55.86444629999999</v>
      </c>
      <c r="L735" s="13">
        <v>55.966004639999994</v>
      </c>
      <c r="M735" s="13">
        <v>56.24712989999999</v>
      </c>
      <c r="N735" s="13">
        <v>47.50428149999999</v>
      </c>
      <c r="O735" s="13">
        <v>56.130117029999994</v>
      </c>
      <c r="P735" s="13">
        <v>56.66219442</v>
      </c>
      <c r="Q735" s="13">
        <v>55.70180576999999</v>
      </c>
      <c r="R735" s="13">
        <v>55.578905459999994</v>
      </c>
      <c r="S735" s="13">
        <v>56.846912849999995</v>
      </c>
      <c r="T735" s="13">
        <v>42.30640791</v>
      </c>
      <c r="U735" s="13">
        <v>0.016190459999999997</v>
      </c>
      <c r="V735" s="13">
        <v>0</v>
      </c>
      <c r="W735" s="13">
        <v>0</v>
      </c>
      <c r="X735" s="13">
        <v>0</v>
      </c>
      <c r="Y735" s="13">
        <v>0</v>
      </c>
    </row>
    <row r="736" spans="1:25" ht="11.25">
      <c r="A736" s="12">
        <f>A700</f>
        <v>41516</v>
      </c>
      <c r="B736" s="13">
        <v>23.30101566</v>
      </c>
      <c r="C736" s="13">
        <v>24.531490619999996</v>
      </c>
      <c r="D736" s="13">
        <v>25.887073679999997</v>
      </c>
      <c r="E736" s="13">
        <v>42.3086157</v>
      </c>
      <c r="F736" s="13">
        <v>42.282858149999996</v>
      </c>
      <c r="G736" s="13">
        <v>53.713322909999995</v>
      </c>
      <c r="H736" s="13">
        <v>54.19977264</v>
      </c>
      <c r="I736" s="13">
        <v>53.722154069999995</v>
      </c>
      <c r="J736" s="13">
        <v>46.56302703</v>
      </c>
      <c r="K736" s="13">
        <v>46.35917442</v>
      </c>
      <c r="L736" s="13">
        <v>46.31281082999999</v>
      </c>
      <c r="M736" s="13">
        <v>46.25982387</v>
      </c>
      <c r="N736" s="13">
        <v>46.09423962</v>
      </c>
      <c r="O736" s="13">
        <v>46.50415262999999</v>
      </c>
      <c r="P736" s="13">
        <v>46.10895822</v>
      </c>
      <c r="Q736" s="13">
        <v>45.766750769999994</v>
      </c>
      <c r="R736" s="13">
        <v>45.499608179999996</v>
      </c>
      <c r="S736" s="13">
        <v>41.33498030999999</v>
      </c>
      <c r="T736" s="13">
        <v>24.606555479999997</v>
      </c>
      <c r="U736" s="13">
        <v>23.645430899999997</v>
      </c>
      <c r="V736" s="13">
        <v>23.0934834</v>
      </c>
      <c r="W736" s="13">
        <v>22.705648289999996</v>
      </c>
      <c r="X736" s="13">
        <v>22.764522689999996</v>
      </c>
      <c r="Y736" s="13">
        <v>22.07348442</v>
      </c>
    </row>
    <row r="737" spans="1:25" ht="11.25">
      <c r="A737" s="12">
        <f>A701</f>
        <v>41517</v>
      </c>
      <c r="B737" s="13">
        <v>43.44047603999999</v>
      </c>
      <c r="C737" s="13">
        <v>43.58471832</v>
      </c>
      <c r="D737" s="13">
        <v>43.890129269999996</v>
      </c>
      <c r="E737" s="13">
        <v>45.53346095999999</v>
      </c>
      <c r="F737" s="13">
        <v>47.63601296999999</v>
      </c>
      <c r="G737" s="13">
        <v>48.55518953999999</v>
      </c>
      <c r="H737" s="13">
        <v>50.26033935</v>
      </c>
      <c r="I737" s="13">
        <v>56.074922279999996</v>
      </c>
      <c r="J737" s="13">
        <v>55.94981418</v>
      </c>
      <c r="K737" s="13">
        <v>54.096006509999995</v>
      </c>
      <c r="L737" s="13">
        <v>53.15548796999999</v>
      </c>
      <c r="M737" s="13">
        <v>52.96046652</v>
      </c>
      <c r="N737" s="13">
        <v>52.22821617</v>
      </c>
      <c r="O737" s="13">
        <v>52.38423332999999</v>
      </c>
      <c r="P737" s="13">
        <v>56.020463459999995</v>
      </c>
      <c r="Q737" s="13">
        <v>56.894748299999996</v>
      </c>
      <c r="R737" s="13">
        <v>57.14717228999999</v>
      </c>
      <c r="S737" s="13">
        <v>56.14557155999999</v>
      </c>
      <c r="T737" s="13">
        <v>49.98215781</v>
      </c>
      <c r="U737" s="13">
        <v>46.025062199999994</v>
      </c>
      <c r="V737" s="13">
        <v>45.96545187</v>
      </c>
      <c r="W737" s="13">
        <v>45.949997339999996</v>
      </c>
      <c r="X737" s="13">
        <v>45.928655369999994</v>
      </c>
      <c r="Y737" s="13">
        <v>45.83813598</v>
      </c>
    </row>
  </sheetData>
  <sheetProtection/>
  <mergeCells count="174">
    <mergeCell ref="N300:O300"/>
    <mergeCell ref="P300:Q300"/>
    <mergeCell ref="B301:C301"/>
    <mergeCell ref="D301:E301"/>
    <mergeCell ref="F301:G301"/>
    <mergeCell ref="H301:I301"/>
    <mergeCell ref="J301:K301"/>
    <mergeCell ref="L301:M301"/>
    <mergeCell ref="N301:O301"/>
    <mergeCell ref="P301:Q301"/>
    <mergeCell ref="N297:O297"/>
    <mergeCell ref="A299:A300"/>
    <mergeCell ref="B299:I299"/>
    <mergeCell ref="J299:Q299"/>
    <mergeCell ref="B300:C300"/>
    <mergeCell ref="D300:E300"/>
    <mergeCell ref="F300:G300"/>
    <mergeCell ref="H300:I300"/>
    <mergeCell ref="J300:K300"/>
    <mergeCell ref="L300:M300"/>
    <mergeCell ref="A307:Y307"/>
    <mergeCell ref="A343:Y343"/>
    <mergeCell ref="A561:Y561"/>
    <mergeCell ref="A595:Y595"/>
    <mergeCell ref="A453:Y453"/>
    <mergeCell ref="A525:Y525"/>
    <mergeCell ref="A487:Y487"/>
    <mergeCell ref="A489:Y489"/>
    <mergeCell ref="A146:K146"/>
    <mergeCell ref="L146:M146"/>
    <mergeCell ref="N146:P146"/>
    <mergeCell ref="Q146:S146"/>
    <mergeCell ref="T146:V146"/>
    <mergeCell ref="W146:Y146"/>
    <mergeCell ref="W134:Y134"/>
    <mergeCell ref="T134:V134"/>
    <mergeCell ref="L135:M135"/>
    <mergeCell ref="A136:M136"/>
    <mergeCell ref="N136:Y137"/>
    <mergeCell ref="L134:M134"/>
    <mergeCell ref="N134:P134"/>
    <mergeCell ref="W142:Y142"/>
    <mergeCell ref="A5:W5"/>
    <mergeCell ref="L10:M10"/>
    <mergeCell ref="A10:K10"/>
    <mergeCell ref="A13:K13"/>
    <mergeCell ref="Q134:S134"/>
    <mergeCell ref="A21:Y21"/>
    <mergeCell ref="A25:Y25"/>
    <mergeCell ref="A92:Y92"/>
    <mergeCell ref="A134:K135"/>
    <mergeCell ref="A131:M132"/>
    <mergeCell ref="A148:Y148"/>
    <mergeCell ref="A139:K139"/>
    <mergeCell ref="L139:M139"/>
    <mergeCell ref="N135:P135"/>
    <mergeCell ref="W135:Y135"/>
    <mergeCell ref="T135:V135"/>
    <mergeCell ref="N142:P142"/>
    <mergeCell ref="Q142:S142"/>
    <mergeCell ref="T142:V142"/>
    <mergeCell ref="L23:M23"/>
    <mergeCell ref="N133:P133"/>
    <mergeCell ref="A126:S126"/>
    <mergeCell ref="A127:S127"/>
    <mergeCell ref="A128:K128"/>
    <mergeCell ref="L22:M22"/>
    <mergeCell ref="A130:Y130"/>
    <mergeCell ref="N131:Y131"/>
    <mergeCell ref="W132:Y132"/>
    <mergeCell ref="W133:Y133"/>
    <mergeCell ref="A7:Y9"/>
    <mergeCell ref="N10:Y10"/>
    <mergeCell ref="N13:Y13"/>
    <mergeCell ref="A14:Y14"/>
    <mergeCell ref="N15:Y15"/>
    <mergeCell ref="Q132:S132"/>
    <mergeCell ref="N16:Y16"/>
    <mergeCell ref="A19:K19"/>
    <mergeCell ref="L19:M19"/>
    <mergeCell ref="N19:Y19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W140:Y140"/>
    <mergeCell ref="W139:Y139"/>
    <mergeCell ref="N140:P140"/>
    <mergeCell ref="Q140:S140"/>
    <mergeCell ref="T140:V140"/>
    <mergeCell ref="N132:P132"/>
    <mergeCell ref="T133:V133"/>
    <mergeCell ref="T132:V132"/>
    <mergeCell ref="A138:Y138"/>
    <mergeCell ref="A137:M137"/>
    <mergeCell ref="T139:V139"/>
    <mergeCell ref="A16:K16"/>
    <mergeCell ref="L16:M16"/>
    <mergeCell ref="A125:S125"/>
    <mergeCell ref="Q133:S133"/>
    <mergeCell ref="Q135:S135"/>
    <mergeCell ref="T125:Y125"/>
    <mergeCell ref="L128:S128"/>
    <mergeCell ref="T128:Y128"/>
    <mergeCell ref="A22:K22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A705:Y705"/>
    <mergeCell ref="A381:Y381"/>
    <mergeCell ref="A415:Y415"/>
    <mergeCell ref="A417:Y417"/>
    <mergeCell ref="A451:Y451"/>
    <mergeCell ref="A133:K133"/>
    <mergeCell ref="L133:M133"/>
    <mergeCell ref="A703:Y703"/>
    <mergeCell ref="N139:P139"/>
    <mergeCell ref="Q139:S139"/>
    <mergeCell ref="A669:Y669"/>
    <mergeCell ref="A667:Y667"/>
    <mergeCell ref="A633:Y633"/>
    <mergeCell ref="A631:Y631"/>
    <mergeCell ref="A309:Y309"/>
    <mergeCell ref="A345:Y345"/>
    <mergeCell ref="A523:Y523"/>
    <mergeCell ref="A379:Y379"/>
    <mergeCell ref="A559:Y559"/>
    <mergeCell ref="A597:Y597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T143:V143"/>
    <mergeCell ref="W143:Y143"/>
    <mergeCell ref="N144:P144"/>
    <mergeCell ref="Q144:S144"/>
    <mergeCell ref="T144:V144"/>
    <mergeCell ref="W144:Y144"/>
    <mergeCell ref="A154:Y154"/>
    <mergeCell ref="A227:Y227"/>
    <mergeCell ref="A3:Y3"/>
    <mergeCell ref="A263:Y263"/>
    <mergeCell ref="A190:Y190"/>
    <mergeCell ref="N145:P145"/>
    <mergeCell ref="Q145:S145"/>
    <mergeCell ref="T145:V145"/>
    <mergeCell ref="W145:Y145"/>
    <mergeCell ref="N143:P143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МЛВ</cp:lastModifiedBy>
  <cp:lastPrinted>2012-05-22T07:37:35Z</cp:lastPrinted>
  <dcterms:created xsi:type="dcterms:W3CDTF">2011-12-14T09:50:40Z</dcterms:created>
  <dcterms:modified xsi:type="dcterms:W3CDTF">2013-10-13T04:16:32Z</dcterms:modified>
  <cp:category/>
  <cp:version/>
  <cp:contentType/>
  <cp:contentStatus/>
  <cp:revision>1</cp:revision>
</cp:coreProperties>
</file>