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сентябрь 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<sst xmlns="http://schemas.openxmlformats.org/spreadsheetml/2006/main" count="241" uniqueCount="46">
  <si>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</si>
  <si>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</si>
  <si>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</si>
  <si>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</si>
  <si>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</si>
  <si>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</si>
  <si>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</si>
  <si>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</si>
  <si>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</si>
  <si>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</si>
  <si>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</si>
  <si>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</si>
  <si>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</si>
  <si>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</si>
  <si>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</si>
  <si>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</si>
  <si>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</si>
  <si>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</si>
  <si>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</si>
  <si>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</si>
  <si>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</si>
  <si>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</si>
  <si>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Население</t>
  </si>
  <si>
    <t>в том числе:</t>
  </si>
  <si>
    <t>Население городское</t>
  </si>
  <si>
    <t>в сети 0.2-0.4 кВ</t>
  </si>
  <si>
    <t>По нормативу</t>
  </si>
  <si>
    <t>Сверх норматива</t>
  </si>
  <si>
    <t>Население сельское</t>
  </si>
  <si>
    <t>ОДН по Потребителям -  юридическим лицам</t>
  </si>
  <si>
    <t>в сети 110 кВ</t>
  </si>
  <si>
    <t>в сети 10-27.5 кВ</t>
  </si>
  <si>
    <t>в сети 6 кВ</t>
  </si>
  <si>
    <t>Населенные пункты</t>
  </si>
  <si>
    <t>Населенные пункты городские</t>
  </si>
  <si>
    <t>в сети 220 кВ</t>
  </si>
  <si>
    <t>в сети 35 кВ</t>
  </si>
  <si>
    <t>Населенные пункты сельские</t>
  </si>
  <si>
    <t>Населенные пункты ОДН</t>
  </si>
  <si>
    <t>Населенные пункты городские  ОДН</t>
  </si>
  <si>
    <t>Населённые пункты сельские ОДН</t>
  </si>
  <si>
    <t>вн</t>
  </si>
  <si>
    <t>сн1</t>
  </si>
  <si>
    <t>сн2</t>
  </si>
  <si>
    <t>нн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</si>
  <si>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сентябрь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</si>
</sst>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3" fillId="0" borderId="12" xfId="0" applyNumberFormat="1" applyFont="1" applyBorder="1" applyAlignment="1">
      <alignment horizontal="left" wrapText="1"/>
    </xf>
    <xf numFmtId="165" fontId="3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indent="3"/>
    </xf>
    <xf numFmtId="165" fontId="0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indent="6"/>
    </xf>
    <xf numFmtId="165" fontId="7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65" fontId="3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33" borderId="16" xfId="0" applyNumberFormat="1" applyFont="1" applyFill="1" applyBorder="1" applyAlignment="1">
      <alignment horizontal="center"/>
    </xf>
    <xf numFmtId="165" fontId="4" fillId="33" borderId="17" xfId="0" applyNumberFormat="1" applyFont="1" applyFill="1" applyBorder="1" applyAlignment="1">
      <alignment horizontal="center"/>
    </xf>
    <xf numFmtId="165" fontId="4" fillId="33" borderId="18" xfId="0" applyNumberFormat="1" applyFon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L9" sqref="L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40" t="s">
        <v>45</v>
      </c>
      <c r="C2" s="40"/>
      <c r="D2" s="40"/>
      <c r="E2" s="40"/>
      <c r="F2" s="40"/>
      <c r="G2" s="40"/>
      <c r="H2" s="40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44" t="s">
        <v>2</v>
      </c>
      <c r="C5" s="44" t="s">
        <v>3</v>
      </c>
      <c r="D5" s="45" t="s">
        <v>4</v>
      </c>
      <c r="E5" s="41" t="s">
        <v>5</v>
      </c>
      <c r="F5" s="42"/>
      <c r="G5" s="42"/>
      <c r="H5" s="43"/>
    </row>
    <row r="6" spans="2:8" ht="12.75">
      <c r="B6" s="44"/>
      <c r="C6" s="44"/>
      <c r="D6" s="46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0" t="s">
        <v>19</v>
      </c>
      <c r="C8" s="2" t="s">
        <v>12</v>
      </c>
      <c r="D8" s="1" t="s">
        <v>15</v>
      </c>
      <c r="E8" s="10">
        <v>346.581</v>
      </c>
      <c r="F8" s="10">
        <v>158.738</v>
      </c>
      <c r="G8" s="10">
        <v>8535.898000000001</v>
      </c>
      <c r="H8" s="10">
        <v>65351.04200000001</v>
      </c>
      <c r="K8" s="13"/>
      <c r="L8" s="8"/>
      <c r="M8" s="8"/>
      <c r="N8" s="8"/>
      <c r="O8" s="8"/>
    </row>
    <row r="9" spans="2:15" ht="15.75" customHeight="1">
      <c r="B9" s="51"/>
      <c r="C9" s="2" t="s">
        <v>13</v>
      </c>
      <c r="D9" s="1" t="s">
        <v>15</v>
      </c>
      <c r="E9" s="10">
        <v>49025.01800000001</v>
      </c>
      <c r="F9" s="10">
        <v>10217.144000000002</v>
      </c>
      <c r="G9" s="10">
        <v>48579.126000000004</v>
      </c>
      <c r="H9" s="10">
        <v>16907.36899999999</v>
      </c>
      <c r="J9" s="13"/>
      <c r="K9" s="13"/>
      <c r="L9" s="13"/>
      <c r="M9" s="13"/>
      <c r="N9" s="13"/>
      <c r="O9" s="8"/>
    </row>
    <row r="10" spans="2:15" ht="15.75" customHeight="1">
      <c r="B10" s="52"/>
      <c r="C10" s="2" t="s">
        <v>14</v>
      </c>
      <c r="D10" s="1" t="s">
        <v>15</v>
      </c>
      <c r="E10" s="62">
        <v>45627.254</v>
      </c>
      <c r="F10" s="63"/>
      <c r="G10" s="63"/>
      <c r="H10" s="64"/>
      <c r="J10" s="8"/>
      <c r="K10" s="13"/>
      <c r="L10" s="13"/>
      <c r="M10" s="13"/>
      <c r="N10" s="13"/>
      <c r="O10" s="13"/>
    </row>
    <row r="11" spans="2:15" ht="15.75" customHeight="1">
      <c r="B11" s="53" t="s">
        <v>11</v>
      </c>
      <c r="C11" s="3" t="s">
        <v>12</v>
      </c>
      <c r="D11" s="4" t="s">
        <v>15</v>
      </c>
      <c r="E11" s="11">
        <f aca="true" t="shared" si="0" ref="E11:H12">E8</f>
        <v>346.581</v>
      </c>
      <c r="F11" s="11">
        <f t="shared" si="0"/>
        <v>158.738</v>
      </c>
      <c r="G11" s="11">
        <f t="shared" si="0"/>
        <v>8535.898000000001</v>
      </c>
      <c r="H11" s="11">
        <f t="shared" si="0"/>
        <v>65351.04200000001</v>
      </c>
      <c r="K11" s="13"/>
      <c r="L11" s="13"/>
      <c r="M11" s="13"/>
      <c r="N11" s="13"/>
      <c r="O11" s="13"/>
    </row>
    <row r="12" spans="2:12" ht="15.75" customHeight="1">
      <c r="B12" s="54"/>
      <c r="C12" s="3" t="s">
        <v>13</v>
      </c>
      <c r="D12" s="4" t="s">
        <v>15</v>
      </c>
      <c r="E12" s="11">
        <f t="shared" si="0"/>
        <v>49025.01800000001</v>
      </c>
      <c r="F12" s="11">
        <f t="shared" si="0"/>
        <v>10217.144000000002</v>
      </c>
      <c r="G12" s="11">
        <f t="shared" si="0"/>
        <v>48579.126000000004</v>
      </c>
      <c r="H12" s="11">
        <f t="shared" si="0"/>
        <v>16907.36899999999</v>
      </c>
      <c r="L12" s="8"/>
    </row>
    <row r="13" spans="2:14" ht="15.75" customHeight="1">
      <c r="B13" s="55"/>
      <c r="C13" s="3" t="s">
        <v>14</v>
      </c>
      <c r="D13" s="4" t="s">
        <v>15</v>
      </c>
      <c r="E13" s="59">
        <v>49571.727</v>
      </c>
      <c r="F13" s="60"/>
      <c r="G13" s="60"/>
      <c r="H13" s="61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41" t="s">
        <v>16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17</v>
      </c>
      <c r="C16" s="42"/>
      <c r="D16" s="42"/>
      <c r="E16" s="42"/>
      <c r="F16" s="42"/>
      <c r="G16" s="42"/>
      <c r="H16" s="43"/>
    </row>
    <row r="17" spans="2:8" ht="12.75">
      <c r="B17" s="47" t="s">
        <v>18</v>
      </c>
      <c r="C17" s="48"/>
      <c r="D17" s="6" t="s">
        <v>0</v>
      </c>
      <c r="E17" s="56" t="s">
        <v>20</v>
      </c>
      <c r="F17" s="57"/>
      <c r="G17" s="57"/>
      <c r="H17" s="58"/>
    </row>
    <row r="19" spans="2:8" ht="11.25">
      <c r="B19" s="7"/>
      <c r="C19" s="49"/>
      <c r="D19" s="49"/>
      <c r="E19" s="49"/>
      <c r="F19" s="49"/>
      <c r="G19" s="49"/>
      <c r="H19" s="49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P37">
      <selection activeCell="T2" sqref="T2:W2"/>
    </sheetView>
  </sheetViews>
  <sheetFormatPr defaultColWidth="15.33203125" defaultRowHeight="11.25"/>
  <cols>
    <col min="1" max="1" width="32.33203125" style="0" hidden="1" customWidth="1"/>
    <col min="2" max="7" width="15.33203125" style="0" hidden="1" customWidth="1"/>
    <col min="8" max="15" width="0" style="0" hidden="1" customWidth="1"/>
  </cols>
  <sheetData>
    <row r="1" spans="1:23" ht="11.25">
      <c r="A1" s="14" t="s">
        <v>22</v>
      </c>
      <c r="B1" s="15">
        <v>42718.494</v>
      </c>
      <c r="D1" s="27" t="s">
        <v>41</v>
      </c>
      <c r="E1" s="27" t="s">
        <v>42</v>
      </c>
      <c r="F1" s="27" t="s">
        <v>43</v>
      </c>
      <c r="G1" s="27" t="s">
        <v>44</v>
      </c>
      <c r="H1" s="27"/>
      <c r="I1" s="14" t="s">
        <v>22</v>
      </c>
      <c r="J1" s="15">
        <v>42875.343</v>
      </c>
      <c r="K1" s="31"/>
      <c r="L1" s="27" t="s">
        <v>41</v>
      </c>
      <c r="M1" s="27" t="s">
        <v>42</v>
      </c>
      <c r="N1" s="27" t="s">
        <v>43</v>
      </c>
      <c r="O1" s="27" t="s">
        <v>44</v>
      </c>
      <c r="Q1" s="14" t="s">
        <v>22</v>
      </c>
      <c r="R1" s="15">
        <v>42864.087</v>
      </c>
      <c r="T1" s="27" t="s">
        <v>41</v>
      </c>
      <c r="U1" s="27" t="s">
        <v>42</v>
      </c>
      <c r="V1" s="27" t="s">
        <v>43</v>
      </c>
      <c r="W1" s="27" t="s">
        <v>44</v>
      </c>
    </row>
    <row r="2" spans="1:23" ht="11.25">
      <c r="A2" s="16" t="s">
        <v>23</v>
      </c>
      <c r="B2" s="17"/>
      <c r="D2" s="28">
        <f>B23+B25+B42</f>
        <v>346.581</v>
      </c>
      <c r="E2" s="28">
        <f>B28+B45</f>
        <v>158.738</v>
      </c>
      <c r="F2" s="29">
        <f>B31+B34+B48+B51</f>
        <v>8535.898</v>
      </c>
      <c r="G2" s="29">
        <f>B5+B10+B37+B54+B61</f>
        <v>65192.59400000001</v>
      </c>
      <c r="H2" s="29"/>
      <c r="I2" s="16" t="s">
        <v>23</v>
      </c>
      <c r="J2" s="17"/>
      <c r="K2" s="32"/>
      <c r="L2" s="28">
        <f>J23+J25+J42</f>
        <v>346.581</v>
      </c>
      <c r="M2" s="28">
        <f>J28+J45</f>
        <v>158.738</v>
      </c>
      <c r="N2" s="29">
        <f>J31+J34+J48+J51</f>
        <v>8535.898</v>
      </c>
      <c r="O2" s="29">
        <f>J5+J10+J37+J54</f>
        <v>63718.885</v>
      </c>
      <c r="Q2" s="16" t="s">
        <v>23</v>
      </c>
      <c r="R2" s="17"/>
      <c r="T2" s="28">
        <f>R23+R25+R42</f>
        <v>346.581</v>
      </c>
      <c r="U2" s="28">
        <f>R28+R45</f>
        <v>158.738</v>
      </c>
      <c r="V2" s="29">
        <f>R31+R34+R48+R51</f>
        <v>8535.898</v>
      </c>
      <c r="W2" s="29">
        <f>R5+R10+R37+R54</f>
        <v>63718.88500000001</v>
      </c>
    </row>
    <row r="3" spans="1:20" ht="22.5">
      <c r="A3" s="14" t="s">
        <v>24</v>
      </c>
      <c r="B3" s="15">
        <v>24034.253</v>
      </c>
      <c r="D3" s="8">
        <f>D2+E2+F2+G2</f>
        <v>74233.81100000002</v>
      </c>
      <c r="I3" s="14" t="s">
        <v>24</v>
      </c>
      <c r="J3" s="15">
        <v>23971.082</v>
      </c>
      <c r="K3" s="31"/>
      <c r="L3" s="8">
        <f>L2+M2+N2+O2</f>
        <v>72760.102</v>
      </c>
      <c r="Q3" s="14" t="s">
        <v>24</v>
      </c>
      <c r="R3" s="15">
        <v>23971.082</v>
      </c>
      <c r="T3" s="8">
        <f>T2+U2+V2+W2</f>
        <v>72760.10200000001</v>
      </c>
    </row>
    <row r="4" spans="1:18" ht="11.25">
      <c r="A4" s="16" t="s">
        <v>23</v>
      </c>
      <c r="B4" s="17"/>
      <c r="I4" s="16" t="s">
        <v>23</v>
      </c>
      <c r="J4" s="17"/>
      <c r="K4" s="32"/>
      <c r="Q4" s="16" t="s">
        <v>23</v>
      </c>
      <c r="R4" s="17"/>
    </row>
    <row r="5" spans="1:18" ht="11.25">
      <c r="A5" s="18" t="s">
        <v>25</v>
      </c>
      <c r="B5" s="19">
        <v>24034.253</v>
      </c>
      <c r="C5" s="30"/>
      <c r="I5" s="18" t="s">
        <v>25</v>
      </c>
      <c r="J5" s="19">
        <v>23971.082</v>
      </c>
      <c r="K5" s="33"/>
      <c r="Q5" s="18" t="s">
        <v>25</v>
      </c>
      <c r="R5" s="19">
        <v>23971.082</v>
      </c>
    </row>
    <row r="6" spans="1:18" ht="11.25">
      <c r="A6" s="20" t="s">
        <v>26</v>
      </c>
      <c r="B6" s="21">
        <v>14775</v>
      </c>
      <c r="I6" s="20" t="s">
        <v>26</v>
      </c>
      <c r="J6" s="21">
        <v>14414.461</v>
      </c>
      <c r="K6" s="34"/>
      <c r="Q6" s="20" t="s">
        <v>26</v>
      </c>
      <c r="R6" s="21">
        <v>14414.461</v>
      </c>
    </row>
    <row r="7" spans="1:18" ht="11.25">
      <c r="A7" s="20" t="s">
        <v>27</v>
      </c>
      <c r="B7" s="21">
        <v>9259.253</v>
      </c>
      <c r="I7" s="20" t="s">
        <v>27</v>
      </c>
      <c r="J7" s="21">
        <v>9556.62</v>
      </c>
      <c r="K7" s="34"/>
      <c r="Q7" s="20" t="s">
        <v>27</v>
      </c>
      <c r="R7" s="21">
        <v>9556.62</v>
      </c>
    </row>
    <row r="8" spans="1:18" ht="22.5">
      <c r="A8" s="14" t="s">
        <v>28</v>
      </c>
      <c r="B8" s="15">
        <v>18684.241</v>
      </c>
      <c r="I8" s="14" t="s">
        <v>28</v>
      </c>
      <c r="J8" s="15">
        <v>18904.262</v>
      </c>
      <c r="K8" s="31"/>
      <c r="Q8" s="14" t="s">
        <v>28</v>
      </c>
      <c r="R8" s="15">
        <v>18893.006</v>
      </c>
    </row>
    <row r="9" spans="1:18" ht="11.25">
      <c r="A9" s="16" t="s">
        <v>23</v>
      </c>
      <c r="B9" s="17"/>
      <c r="I9" s="16" t="s">
        <v>23</v>
      </c>
      <c r="J9" s="17"/>
      <c r="K9" s="32"/>
      <c r="Q9" s="16" t="s">
        <v>23</v>
      </c>
      <c r="R9" s="17"/>
    </row>
    <row r="10" spans="1:18" ht="11.25">
      <c r="A10" s="18" t="s">
        <v>25</v>
      </c>
      <c r="B10" s="19">
        <v>18684.241</v>
      </c>
      <c r="C10" s="30"/>
      <c r="I10" s="18" t="s">
        <v>25</v>
      </c>
      <c r="J10" s="19">
        <v>18904.262</v>
      </c>
      <c r="K10" s="33"/>
      <c r="Q10" s="18" t="s">
        <v>25</v>
      </c>
      <c r="R10" s="19">
        <v>18893.006</v>
      </c>
    </row>
    <row r="11" spans="1:18" ht="11.25">
      <c r="A11" s="20" t="s">
        <v>26</v>
      </c>
      <c r="B11" s="21">
        <v>13783.339</v>
      </c>
      <c r="I11" s="20" t="s">
        <v>26</v>
      </c>
      <c r="J11" s="21">
        <v>13658.812</v>
      </c>
      <c r="K11" s="34"/>
      <c r="Q11" s="20" t="s">
        <v>26</v>
      </c>
      <c r="R11" s="21">
        <v>13649.856</v>
      </c>
    </row>
    <row r="12" spans="1:18" ht="11.25">
      <c r="A12" s="20" t="s">
        <v>27</v>
      </c>
      <c r="B12" s="21">
        <v>4900.902</v>
      </c>
      <c r="I12" s="20" t="s">
        <v>27</v>
      </c>
      <c r="J12" s="21">
        <v>5245.449</v>
      </c>
      <c r="K12" s="34"/>
      <c r="Q12" s="20" t="s">
        <v>27</v>
      </c>
      <c r="R12" s="21">
        <v>5243.149</v>
      </c>
    </row>
    <row r="13" spans="1:18" ht="45">
      <c r="A13" s="14" t="s">
        <v>29</v>
      </c>
      <c r="B13" s="22">
        <v>5.968</v>
      </c>
      <c r="C13" s="26"/>
      <c r="I13" s="14" t="s">
        <v>29</v>
      </c>
      <c r="J13" s="22">
        <v>5.968</v>
      </c>
      <c r="K13" s="35"/>
      <c r="Q13" s="14" t="s">
        <v>29</v>
      </c>
      <c r="R13" s="22">
        <v>5.968</v>
      </c>
    </row>
    <row r="14" spans="1:18" ht="11.25">
      <c r="A14" s="16" t="s">
        <v>23</v>
      </c>
      <c r="B14" s="17"/>
      <c r="C14" s="26"/>
      <c r="I14" s="16" t="s">
        <v>23</v>
      </c>
      <c r="J14" s="17"/>
      <c r="K14" s="32"/>
      <c r="Q14" s="16" t="s">
        <v>23</v>
      </c>
      <c r="R14" s="17"/>
    </row>
    <row r="15" spans="1:18" ht="11.25">
      <c r="A15" s="18" t="s">
        <v>30</v>
      </c>
      <c r="B15" s="23"/>
      <c r="C15" s="26"/>
      <c r="I15" s="18" t="s">
        <v>30</v>
      </c>
      <c r="J15" s="23"/>
      <c r="K15" s="36"/>
      <c r="Q15" s="18" t="s">
        <v>30</v>
      </c>
      <c r="R15" s="23"/>
    </row>
    <row r="16" spans="1:18" ht="11.25">
      <c r="A16" s="18" t="s">
        <v>31</v>
      </c>
      <c r="B16" s="23"/>
      <c r="C16" s="26"/>
      <c r="I16" s="18" t="s">
        <v>31</v>
      </c>
      <c r="J16" s="23"/>
      <c r="K16" s="36"/>
      <c r="Q16" s="18" t="s">
        <v>31</v>
      </c>
      <c r="R16" s="23"/>
    </row>
    <row r="17" spans="1:18" ht="11.25">
      <c r="A17" s="18" t="s">
        <v>32</v>
      </c>
      <c r="B17" s="23"/>
      <c r="C17" s="26"/>
      <c r="I17" s="18" t="s">
        <v>32</v>
      </c>
      <c r="J17" s="23"/>
      <c r="K17" s="36"/>
      <c r="Q17" s="18" t="s">
        <v>32</v>
      </c>
      <c r="R17" s="23"/>
    </row>
    <row r="18" spans="1:18" ht="11.25">
      <c r="A18" s="18" t="s">
        <v>25</v>
      </c>
      <c r="B18" s="24">
        <v>5.968</v>
      </c>
      <c r="C18" s="26"/>
      <c r="I18" s="18" t="s">
        <v>25</v>
      </c>
      <c r="J18" s="24">
        <v>5.968</v>
      </c>
      <c r="K18" s="37"/>
      <c r="Q18" s="18" t="s">
        <v>25</v>
      </c>
      <c r="R18" s="24">
        <v>5.968</v>
      </c>
    </row>
    <row r="19" spans="1:18" ht="22.5">
      <c r="A19" s="14" t="s">
        <v>33</v>
      </c>
      <c r="B19" s="15">
        <v>29884.758</v>
      </c>
      <c r="I19" s="14" t="s">
        <v>33</v>
      </c>
      <c r="J19" s="15">
        <v>29884.758</v>
      </c>
      <c r="K19" s="31"/>
      <c r="Q19" s="14" t="s">
        <v>33</v>
      </c>
      <c r="R19" s="15">
        <v>29896.014</v>
      </c>
    </row>
    <row r="20" spans="1:18" ht="11.25">
      <c r="A20" s="16" t="s">
        <v>23</v>
      </c>
      <c r="B20" s="17"/>
      <c r="I20" s="16" t="s">
        <v>23</v>
      </c>
      <c r="J20" s="17"/>
      <c r="K20" s="32"/>
      <c r="Q20" s="16" t="s">
        <v>23</v>
      </c>
      <c r="R20" s="17"/>
    </row>
    <row r="21" spans="1:18" ht="33.75">
      <c r="A21" s="14" t="s">
        <v>34</v>
      </c>
      <c r="B21" s="15">
        <v>29288.869</v>
      </c>
      <c r="I21" s="14" t="s">
        <v>34</v>
      </c>
      <c r="J21" s="15">
        <v>29288.869</v>
      </c>
      <c r="K21" s="31"/>
      <c r="Q21" s="14" t="s">
        <v>34</v>
      </c>
      <c r="R21" s="15">
        <v>29288.869</v>
      </c>
    </row>
    <row r="22" spans="1:18" ht="11.25">
      <c r="A22" s="16" t="s">
        <v>23</v>
      </c>
      <c r="B22" s="17"/>
      <c r="I22" s="16" t="s">
        <v>23</v>
      </c>
      <c r="J22" s="17"/>
      <c r="K22" s="32"/>
      <c r="Q22" s="16" t="s">
        <v>23</v>
      </c>
      <c r="R22" s="17"/>
    </row>
    <row r="23" spans="1:18" ht="11.25">
      <c r="A23" s="18" t="s">
        <v>35</v>
      </c>
      <c r="B23" s="24">
        <v>1.619</v>
      </c>
      <c r="C23" s="30"/>
      <c r="I23" s="18" t="s">
        <v>35</v>
      </c>
      <c r="J23" s="24">
        <v>1.619</v>
      </c>
      <c r="K23" s="37"/>
      <c r="Q23" s="18" t="s">
        <v>35</v>
      </c>
      <c r="R23" s="24">
        <v>1.619</v>
      </c>
    </row>
    <row r="24" spans="1:18" ht="11.25">
      <c r="A24" s="20" t="s">
        <v>26</v>
      </c>
      <c r="B24" s="25">
        <v>1.619</v>
      </c>
      <c r="I24" s="20" t="s">
        <v>26</v>
      </c>
      <c r="J24" s="25">
        <v>1.619</v>
      </c>
      <c r="K24" s="38"/>
      <c r="Q24" s="20" t="s">
        <v>26</v>
      </c>
      <c r="R24" s="25">
        <v>1.619</v>
      </c>
    </row>
    <row r="25" spans="1:18" ht="11.25">
      <c r="A25" s="18" t="s">
        <v>30</v>
      </c>
      <c r="B25" s="24">
        <v>296.091</v>
      </c>
      <c r="C25" s="30"/>
      <c r="I25" s="18" t="s">
        <v>30</v>
      </c>
      <c r="J25" s="24">
        <v>296.091</v>
      </c>
      <c r="K25" s="37"/>
      <c r="Q25" s="18" t="s">
        <v>30</v>
      </c>
      <c r="R25" s="24">
        <v>296.091</v>
      </c>
    </row>
    <row r="26" spans="1:18" ht="11.25">
      <c r="A26" s="20" t="s">
        <v>26</v>
      </c>
      <c r="B26" s="25">
        <v>86.674</v>
      </c>
      <c r="I26" s="20" t="s">
        <v>26</v>
      </c>
      <c r="J26" s="25">
        <v>86.674</v>
      </c>
      <c r="K26" s="38"/>
      <c r="Q26" s="20" t="s">
        <v>26</v>
      </c>
      <c r="R26" s="25">
        <v>86.674</v>
      </c>
    </row>
    <row r="27" spans="1:18" ht="11.25">
      <c r="A27" s="20" t="s">
        <v>27</v>
      </c>
      <c r="B27" s="25">
        <v>209.417</v>
      </c>
      <c r="I27" s="20" t="s">
        <v>27</v>
      </c>
      <c r="J27" s="25">
        <v>209.417</v>
      </c>
      <c r="K27" s="38"/>
      <c r="Q27" s="20" t="s">
        <v>27</v>
      </c>
      <c r="R27" s="25">
        <v>209.417</v>
      </c>
    </row>
    <row r="28" spans="1:18" ht="11.25">
      <c r="A28" s="18" t="s">
        <v>36</v>
      </c>
      <c r="B28" s="24">
        <v>140.998</v>
      </c>
      <c r="C28" s="30"/>
      <c r="I28" s="18" t="s">
        <v>36</v>
      </c>
      <c r="J28" s="24">
        <v>140.998</v>
      </c>
      <c r="K28" s="37"/>
      <c r="Q28" s="18" t="s">
        <v>36</v>
      </c>
      <c r="R28" s="24">
        <v>140.998</v>
      </c>
    </row>
    <row r="29" spans="1:18" ht="11.25">
      <c r="A29" s="20" t="s">
        <v>26</v>
      </c>
      <c r="B29" s="25">
        <v>47.273</v>
      </c>
      <c r="I29" s="20" t="s">
        <v>26</v>
      </c>
      <c r="J29" s="25">
        <v>47.273</v>
      </c>
      <c r="K29" s="38"/>
      <c r="Q29" s="20" t="s">
        <v>26</v>
      </c>
      <c r="R29" s="25">
        <v>47.273</v>
      </c>
    </row>
    <row r="30" spans="1:18" ht="11.25">
      <c r="A30" s="20" t="s">
        <v>27</v>
      </c>
      <c r="B30" s="25">
        <v>93.725</v>
      </c>
      <c r="I30" s="20" t="s">
        <v>27</v>
      </c>
      <c r="J30" s="25">
        <v>93.725</v>
      </c>
      <c r="K30" s="38"/>
      <c r="Q30" s="20" t="s">
        <v>27</v>
      </c>
      <c r="R30" s="25">
        <v>93.725</v>
      </c>
    </row>
    <row r="31" spans="1:18" ht="11.25">
      <c r="A31" s="18" t="s">
        <v>31</v>
      </c>
      <c r="B31" s="19">
        <v>2165.868</v>
      </c>
      <c r="C31" s="30"/>
      <c r="I31" s="18" t="s">
        <v>31</v>
      </c>
      <c r="J31" s="19">
        <v>2165.868</v>
      </c>
      <c r="K31" s="33"/>
      <c r="Q31" s="18" t="s">
        <v>31</v>
      </c>
      <c r="R31" s="19">
        <v>2165.868</v>
      </c>
    </row>
    <row r="32" spans="1:18" ht="11.25">
      <c r="A32" s="20" t="s">
        <v>26</v>
      </c>
      <c r="B32" s="25">
        <v>631.302</v>
      </c>
      <c r="I32" s="20" t="s">
        <v>26</v>
      </c>
      <c r="J32" s="25">
        <v>631.302</v>
      </c>
      <c r="K32" s="38"/>
      <c r="Q32" s="20" t="s">
        <v>26</v>
      </c>
      <c r="R32" s="25">
        <v>631.302</v>
      </c>
    </row>
    <row r="33" spans="1:18" ht="11.25">
      <c r="A33" s="20" t="s">
        <v>27</v>
      </c>
      <c r="B33" s="21">
        <v>1534.565</v>
      </c>
      <c r="I33" s="20" t="s">
        <v>27</v>
      </c>
      <c r="J33" s="21">
        <v>1534.565</v>
      </c>
      <c r="K33" s="34"/>
      <c r="Q33" s="20" t="s">
        <v>27</v>
      </c>
      <c r="R33" s="21">
        <v>1534.565</v>
      </c>
    </row>
    <row r="34" spans="1:18" ht="11.25">
      <c r="A34" s="18" t="s">
        <v>32</v>
      </c>
      <c r="B34" s="19">
        <v>6040.808</v>
      </c>
      <c r="C34" s="30"/>
      <c r="I34" s="18" t="s">
        <v>32</v>
      </c>
      <c r="J34" s="19">
        <v>6040.808</v>
      </c>
      <c r="K34" s="33"/>
      <c r="Q34" s="18" t="s">
        <v>32</v>
      </c>
      <c r="R34" s="19">
        <v>6040.808</v>
      </c>
    </row>
    <row r="35" spans="1:18" ht="11.25">
      <c r="A35" s="20" t="s">
        <v>26</v>
      </c>
      <c r="B35" s="21">
        <v>2398.099</v>
      </c>
      <c r="I35" s="20" t="s">
        <v>26</v>
      </c>
      <c r="J35" s="21">
        <v>2398.099</v>
      </c>
      <c r="K35" s="34"/>
      <c r="Q35" s="20" t="s">
        <v>26</v>
      </c>
      <c r="R35" s="21">
        <v>2398.099</v>
      </c>
    </row>
    <row r="36" spans="1:18" ht="11.25">
      <c r="A36" s="20" t="s">
        <v>27</v>
      </c>
      <c r="B36" s="21">
        <v>3642.71</v>
      </c>
      <c r="I36" s="20" t="s">
        <v>27</v>
      </c>
      <c r="J36" s="21">
        <v>3642.71</v>
      </c>
      <c r="K36" s="34"/>
      <c r="Q36" s="20" t="s">
        <v>27</v>
      </c>
      <c r="R36" s="21">
        <v>3642.71</v>
      </c>
    </row>
    <row r="37" spans="1:18" ht="11.25">
      <c r="A37" s="18" t="s">
        <v>25</v>
      </c>
      <c r="B37" s="19">
        <v>20643.486</v>
      </c>
      <c r="C37" s="30"/>
      <c r="I37" s="18" t="s">
        <v>25</v>
      </c>
      <c r="J37" s="19">
        <v>20643.486</v>
      </c>
      <c r="K37" s="33"/>
      <c r="Q37" s="18" t="s">
        <v>25</v>
      </c>
      <c r="R37" s="19">
        <v>20643.486</v>
      </c>
    </row>
    <row r="38" spans="1:18" ht="11.25">
      <c r="A38" s="20" t="s">
        <v>26</v>
      </c>
      <c r="B38" s="21">
        <v>12026.723</v>
      </c>
      <c r="I38" s="20" t="s">
        <v>26</v>
      </c>
      <c r="J38" s="21">
        <v>12026.723</v>
      </c>
      <c r="K38" s="34"/>
      <c r="Q38" s="20" t="s">
        <v>26</v>
      </c>
      <c r="R38" s="21">
        <v>12026.723</v>
      </c>
    </row>
    <row r="39" spans="1:18" ht="11.25">
      <c r="A39" s="20" t="s">
        <v>27</v>
      </c>
      <c r="B39" s="21">
        <v>8616.764</v>
      </c>
      <c r="I39" s="20" t="s">
        <v>27</v>
      </c>
      <c r="J39" s="21">
        <v>8616.764</v>
      </c>
      <c r="K39" s="34"/>
      <c r="Q39" s="20" t="s">
        <v>27</v>
      </c>
      <c r="R39" s="21">
        <v>8616.764</v>
      </c>
    </row>
    <row r="40" spans="1:18" ht="33.75">
      <c r="A40" s="14" t="s">
        <v>37</v>
      </c>
      <c r="B40" s="22">
        <v>595.888</v>
      </c>
      <c r="I40" s="14" t="s">
        <v>37</v>
      </c>
      <c r="J40" s="22">
        <v>595.888</v>
      </c>
      <c r="K40" s="35"/>
      <c r="Q40" s="14" t="s">
        <v>37</v>
      </c>
      <c r="R40" s="22">
        <v>607.144</v>
      </c>
    </row>
    <row r="41" spans="1:18" ht="11.25">
      <c r="A41" s="16" t="s">
        <v>23</v>
      </c>
      <c r="B41" s="17"/>
      <c r="I41" s="16" t="s">
        <v>23</v>
      </c>
      <c r="J41" s="17"/>
      <c r="K41" s="32"/>
      <c r="Q41" s="16" t="s">
        <v>23</v>
      </c>
      <c r="R41" s="17"/>
    </row>
    <row r="42" spans="1:18" ht="11.25">
      <c r="A42" s="18" t="s">
        <v>30</v>
      </c>
      <c r="B42" s="24">
        <v>48.871</v>
      </c>
      <c r="C42" s="30"/>
      <c r="I42" s="18" t="s">
        <v>30</v>
      </c>
      <c r="J42" s="24">
        <v>48.871</v>
      </c>
      <c r="K42" s="37"/>
      <c r="Q42" s="18" t="s">
        <v>30</v>
      </c>
      <c r="R42" s="24">
        <v>48.871</v>
      </c>
    </row>
    <row r="43" spans="1:18" ht="11.25">
      <c r="A43" s="20" t="s">
        <v>26</v>
      </c>
      <c r="B43" s="25">
        <v>32.11</v>
      </c>
      <c r="I43" s="20" t="s">
        <v>26</v>
      </c>
      <c r="J43" s="25">
        <v>32.11</v>
      </c>
      <c r="K43" s="38"/>
      <c r="Q43" s="20" t="s">
        <v>26</v>
      </c>
      <c r="R43" s="25">
        <v>32.11</v>
      </c>
    </row>
    <row r="44" spans="1:18" ht="11.25">
      <c r="A44" s="20" t="s">
        <v>27</v>
      </c>
      <c r="B44" s="25">
        <v>16.761</v>
      </c>
      <c r="I44" s="20" t="s">
        <v>27</v>
      </c>
      <c r="J44" s="25">
        <v>16.761</v>
      </c>
      <c r="K44" s="38"/>
      <c r="Q44" s="20" t="s">
        <v>27</v>
      </c>
      <c r="R44" s="25">
        <v>16.761</v>
      </c>
    </row>
    <row r="45" spans="1:18" ht="11.25">
      <c r="A45" s="18" t="s">
        <v>36</v>
      </c>
      <c r="B45" s="24">
        <v>17.74</v>
      </c>
      <c r="C45" s="30"/>
      <c r="I45" s="18" t="s">
        <v>36</v>
      </c>
      <c r="J45" s="24">
        <v>17.74</v>
      </c>
      <c r="K45" s="37"/>
      <c r="Q45" s="18" t="s">
        <v>36</v>
      </c>
      <c r="R45" s="24">
        <v>17.74</v>
      </c>
    </row>
    <row r="46" spans="1:18" ht="11.25">
      <c r="A46" s="20" t="s">
        <v>26</v>
      </c>
      <c r="B46" s="25">
        <v>15.99</v>
      </c>
      <c r="I46" s="20" t="s">
        <v>26</v>
      </c>
      <c r="J46" s="25">
        <v>15.99</v>
      </c>
      <c r="K46" s="38"/>
      <c r="Q46" s="20" t="s">
        <v>26</v>
      </c>
      <c r="R46" s="25">
        <v>15.99</v>
      </c>
    </row>
    <row r="47" spans="1:18" ht="11.25">
      <c r="A47" s="20" t="s">
        <v>27</v>
      </c>
      <c r="B47" s="25">
        <v>1.75</v>
      </c>
      <c r="I47" s="20" t="s">
        <v>27</v>
      </c>
      <c r="J47" s="25">
        <v>1.75</v>
      </c>
      <c r="K47" s="38"/>
      <c r="Q47" s="20" t="s">
        <v>27</v>
      </c>
      <c r="R47" s="25">
        <v>1.75</v>
      </c>
    </row>
    <row r="48" spans="1:18" ht="11.25">
      <c r="A48" s="18" t="s">
        <v>31</v>
      </c>
      <c r="B48" s="24">
        <v>238.158</v>
      </c>
      <c r="C48" s="30"/>
      <c r="I48" s="18" t="s">
        <v>31</v>
      </c>
      <c r="J48" s="24">
        <v>238.158</v>
      </c>
      <c r="K48" s="37"/>
      <c r="Q48" s="18" t="s">
        <v>31</v>
      </c>
      <c r="R48" s="24">
        <v>238.158</v>
      </c>
    </row>
    <row r="49" spans="1:18" ht="11.25">
      <c r="A49" s="20" t="s">
        <v>26</v>
      </c>
      <c r="B49" s="25">
        <v>82.761</v>
      </c>
      <c r="I49" s="20" t="s">
        <v>26</v>
      </c>
      <c r="J49" s="25">
        <v>82.761</v>
      </c>
      <c r="K49" s="38"/>
      <c r="Q49" s="20" t="s">
        <v>26</v>
      </c>
      <c r="R49" s="25">
        <v>82.761</v>
      </c>
    </row>
    <row r="50" spans="1:18" ht="11.25">
      <c r="A50" s="20" t="s">
        <v>27</v>
      </c>
      <c r="B50" s="25">
        <v>155.397</v>
      </c>
      <c r="I50" s="20" t="s">
        <v>27</v>
      </c>
      <c r="J50" s="25">
        <v>155.397</v>
      </c>
      <c r="K50" s="38"/>
      <c r="Q50" s="20" t="s">
        <v>27</v>
      </c>
      <c r="R50" s="25">
        <v>155.397</v>
      </c>
    </row>
    <row r="51" spans="1:18" ht="11.25">
      <c r="A51" s="18" t="s">
        <v>32</v>
      </c>
      <c r="B51" s="24">
        <v>91.064</v>
      </c>
      <c r="C51" s="30"/>
      <c r="I51" s="18" t="s">
        <v>32</v>
      </c>
      <c r="J51" s="24">
        <v>91.064</v>
      </c>
      <c r="K51" s="37"/>
      <c r="Q51" s="18" t="s">
        <v>32</v>
      </c>
      <c r="R51" s="24">
        <v>91.064</v>
      </c>
    </row>
    <row r="52" spans="1:18" ht="11.25">
      <c r="A52" s="20" t="s">
        <v>26</v>
      </c>
      <c r="B52" s="25">
        <v>5.007</v>
      </c>
      <c r="I52" s="20" t="s">
        <v>26</v>
      </c>
      <c r="J52" s="25">
        <v>5.007</v>
      </c>
      <c r="K52" s="38"/>
      <c r="Q52" s="20" t="s">
        <v>26</v>
      </c>
      <c r="R52" s="25">
        <v>5.007</v>
      </c>
    </row>
    <row r="53" spans="1:18" ht="11.25">
      <c r="A53" s="20" t="s">
        <v>27</v>
      </c>
      <c r="B53" s="25">
        <v>86.057</v>
      </c>
      <c r="I53" s="20" t="s">
        <v>27</v>
      </c>
      <c r="J53" s="25">
        <v>86.057</v>
      </c>
      <c r="K53" s="38"/>
      <c r="Q53" s="20" t="s">
        <v>27</v>
      </c>
      <c r="R53" s="25">
        <v>86.057</v>
      </c>
    </row>
    <row r="54" spans="1:18" ht="11.25">
      <c r="A54" s="18" t="s">
        <v>25</v>
      </c>
      <c r="B54" s="24">
        <v>200.055</v>
      </c>
      <c r="C54" s="30"/>
      <c r="I54" s="18" t="s">
        <v>25</v>
      </c>
      <c r="J54" s="24">
        <v>200.055</v>
      </c>
      <c r="K54" s="37"/>
      <c r="Q54" s="18" t="s">
        <v>25</v>
      </c>
      <c r="R54" s="24">
        <v>211.311</v>
      </c>
    </row>
    <row r="55" spans="1:18" ht="11.25">
      <c r="A55" s="20" t="s">
        <v>26</v>
      </c>
      <c r="B55" s="25">
        <v>157.567</v>
      </c>
      <c r="I55" s="20" t="s">
        <v>26</v>
      </c>
      <c r="J55" s="25">
        <v>157.567</v>
      </c>
      <c r="K55" s="38"/>
      <c r="Q55" s="20" t="s">
        <v>26</v>
      </c>
      <c r="R55" s="25">
        <v>166.523</v>
      </c>
    </row>
    <row r="56" spans="1:18" ht="11.25">
      <c r="A56" s="20" t="s">
        <v>27</v>
      </c>
      <c r="B56" s="25">
        <v>42.488</v>
      </c>
      <c r="I56" s="20" t="s">
        <v>27</v>
      </c>
      <c r="J56" s="25">
        <v>42.488</v>
      </c>
      <c r="K56" s="38"/>
      <c r="Q56" s="20" t="s">
        <v>27</v>
      </c>
      <c r="R56" s="25">
        <v>44.788</v>
      </c>
    </row>
    <row r="57" spans="1:18" ht="22.5">
      <c r="A57" s="14" t="s">
        <v>38</v>
      </c>
      <c r="B57" s="15">
        <v>1631.927</v>
      </c>
      <c r="C57" s="26"/>
      <c r="I57" s="14" t="s">
        <v>38</v>
      </c>
      <c r="J57" s="15">
        <v>1631.927</v>
      </c>
      <c r="K57" s="31"/>
      <c r="Q57" s="14" t="s">
        <v>38</v>
      </c>
      <c r="R57" s="15">
        <v>1631.927</v>
      </c>
    </row>
    <row r="58" spans="1:18" ht="11.25">
      <c r="A58" s="16" t="s">
        <v>23</v>
      </c>
      <c r="B58" s="17"/>
      <c r="I58" s="16" t="s">
        <v>23</v>
      </c>
      <c r="J58" s="17"/>
      <c r="K58" s="32"/>
      <c r="Q58" s="16" t="s">
        <v>23</v>
      </c>
      <c r="R58" s="17"/>
    </row>
    <row r="59" spans="1:18" ht="45">
      <c r="A59" s="14" t="s">
        <v>39</v>
      </c>
      <c r="B59" s="15">
        <v>1630.559</v>
      </c>
      <c r="I59" s="14" t="s">
        <v>39</v>
      </c>
      <c r="J59" s="15">
        <v>1630.559</v>
      </c>
      <c r="K59" s="31"/>
      <c r="Q59" s="14" t="s">
        <v>39</v>
      </c>
      <c r="R59" s="15">
        <v>1630.559</v>
      </c>
    </row>
    <row r="60" spans="1:18" ht="11.25">
      <c r="A60" s="16" t="s">
        <v>23</v>
      </c>
      <c r="B60" s="17"/>
      <c r="I60" s="16" t="s">
        <v>23</v>
      </c>
      <c r="J60" s="17"/>
      <c r="K60" s="32"/>
      <c r="Q60" s="16" t="s">
        <v>23</v>
      </c>
      <c r="R60" s="17"/>
    </row>
    <row r="61" spans="1:18" ht="11.25">
      <c r="A61" s="18" t="s">
        <v>25</v>
      </c>
      <c r="B61" s="19">
        <v>1630.559</v>
      </c>
      <c r="C61" s="30"/>
      <c r="I61" s="18" t="s">
        <v>25</v>
      </c>
      <c r="J61" s="19">
        <v>1630.559</v>
      </c>
      <c r="K61" s="33"/>
      <c r="Q61" s="18" t="s">
        <v>25</v>
      </c>
      <c r="R61" s="19">
        <v>1630.559</v>
      </c>
    </row>
    <row r="62" spans="1:18" ht="11.25">
      <c r="A62" s="20" t="s">
        <v>26</v>
      </c>
      <c r="B62" s="21">
        <v>1556.825</v>
      </c>
      <c r="I62" s="20" t="s">
        <v>26</v>
      </c>
      <c r="J62" s="21">
        <v>1556.825</v>
      </c>
      <c r="K62" s="34"/>
      <c r="Q62" s="20" t="s">
        <v>26</v>
      </c>
      <c r="R62" s="21">
        <v>1556.825</v>
      </c>
    </row>
    <row r="63" spans="1:18" ht="11.25">
      <c r="A63" s="20" t="s">
        <v>27</v>
      </c>
      <c r="B63" s="25">
        <v>73.734</v>
      </c>
      <c r="I63" s="20" t="s">
        <v>27</v>
      </c>
      <c r="J63" s="25">
        <v>73.734</v>
      </c>
      <c r="K63" s="38"/>
      <c r="Q63" s="20" t="s">
        <v>27</v>
      </c>
      <c r="R63" s="25">
        <v>73.734</v>
      </c>
    </row>
    <row r="64" spans="1:18" ht="33.75">
      <c r="A64" s="14" t="s">
        <v>40</v>
      </c>
      <c r="B64" s="22">
        <v>1.368</v>
      </c>
      <c r="I64" s="14" t="s">
        <v>40</v>
      </c>
      <c r="J64" s="22">
        <v>1.368</v>
      </c>
      <c r="K64" s="35"/>
      <c r="Q64" s="14" t="s">
        <v>40</v>
      </c>
      <c r="R64" s="22">
        <v>1.368</v>
      </c>
    </row>
    <row r="65" spans="1:18" ht="11.25">
      <c r="A65" s="16" t="s">
        <v>23</v>
      </c>
      <c r="B65" s="17"/>
      <c r="I65" s="16" t="s">
        <v>23</v>
      </c>
      <c r="J65" s="17"/>
      <c r="K65" s="32"/>
      <c r="Q65" s="16" t="s">
        <v>23</v>
      </c>
      <c r="R65" s="17"/>
    </row>
    <row r="66" spans="1:18" ht="11.25">
      <c r="A66" s="18" t="s">
        <v>25</v>
      </c>
      <c r="B66" s="24">
        <v>1.368</v>
      </c>
      <c r="C66" s="30"/>
      <c r="I66" s="18" t="s">
        <v>25</v>
      </c>
      <c r="J66" s="24">
        <v>1.368</v>
      </c>
      <c r="K66" s="37"/>
      <c r="Q66" s="18" t="s">
        <v>25</v>
      </c>
      <c r="R66" s="24">
        <v>1.368</v>
      </c>
    </row>
    <row r="67" spans="17:18" ht="11.25">
      <c r="Q67" s="14"/>
      <c r="R67" s="39"/>
    </row>
    <row r="68" spans="17:18" ht="11.25">
      <c r="Q68" s="16"/>
      <c r="R68" s="17"/>
    </row>
    <row r="69" spans="17:18" ht="11.25">
      <c r="Q69" s="18"/>
      <c r="R69" s="23"/>
    </row>
    <row r="70" spans="17:18" ht="11.25">
      <c r="Q70" s="18"/>
      <c r="R70" s="23"/>
    </row>
    <row r="71" spans="17:18" ht="11.25">
      <c r="Q71" s="18"/>
      <c r="R71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2013-10-11T00:49:58Z</cp:lastPrinted>
  <dcterms:created xsi:type="dcterms:W3CDTF">2011-12-14T09:50:40Z</dcterms:created>
  <dcterms:modified xsi:type="dcterms:W3CDTF">2013-10-29T00:32:34Z</dcterms:modified>
  <cp:category/>
  <cp:version/>
  <cp:contentType/>
  <cp:contentStatus/>
  <cp:revision>1</cp:revision>
</cp:coreProperties>
</file>