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июнь 2013" sheetId="1" r:id="rId1"/>
  </sheets>
  <definedNames/>
  <calcPr fullCalcOnLoad="1"/>
</workbook>
</file>

<file path=xl/sharedStrings.xml><?xml version="1.0" encoding="utf-8"?>
<sst xmlns="http://schemas.openxmlformats.org/spreadsheetml/2006/main" count="593" uniqueCount="113">
  <si>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</si>
  <si>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</si>
  <si>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</si>
  <si>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</si>
  <si>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</si>
  <si>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</si>
  <si>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</si>
  <si>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</si>
  <si>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</si>
  <si>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</si>
  <si>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</si>
  <si>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</si>
  <si>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</si>
  <si>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</si>
  <si>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</si>
  <si>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</si>
  <si>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</si>
  <si>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</si>
  <si>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</si>
  <si>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</si>
  <si>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</si>
  <si>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</si>
  <si>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</si>
  <si>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Ставка для фактических почасовых объемов покупки электрической энергии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</si>
  <si>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</si>
  <si>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</si>
  <si>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</si>
  <si>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</si>
  <si>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</si>
  <si>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</si>
  <si>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</si>
  <si>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</si>
  <si>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</si>
  <si>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</si>
  <si>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</si>
  <si>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</si>
  <si>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</si>
  <si>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</si>
  <si>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</si>
  <si>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</si>
  <si>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</si>
  <si>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</si>
  <si>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</si>
  <si>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</si>
  <si>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</si>
  <si>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</si>
  <si>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</si>
  <si>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</si>
  <si>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</si>
  <si>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</si>
  <si>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</si>
  <si>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</si>
  <si>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</si>
  <si>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</si>
  <si>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</si>
  <si>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</si>
  <si>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</si>
  <si>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</si>
  <si>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</si>
  <si>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</si>
  <si>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</si>
  <si>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</si>
  <si>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</si>
  <si>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</si>
  <si>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</si>
  <si>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</si>
  <si>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Примечание* В соответствии приказу Региональной службы по тарифам и ценообразованию Забайкальского края от 20.12.2012 года №622 "Об установлении сбытовой надбавки гарантирующего поставщика электрической энергии ОАО "Читаэнергосбыт" на 2013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</si>
  <si>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Приказ РСТ 626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</si>
  <si>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</si>
  <si>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23:00-0:00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</si>
  <si>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</si>
  <si>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</si>
  <si>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</si>
  <si>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</si>
  <si>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</si>
  <si>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</si>
  <si>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</si>
  <si>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</si>
  <si>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</si>
  <si>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</si>
  <si>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</si>
  <si>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</si>
  <si>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</si>
  <si>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</si>
  <si>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</si>
  <si>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</si>
  <si>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</si>
  <si>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</si>
  <si>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</si>
  <si>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</si>
  <si>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</si>
  <si>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</si>
  <si>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</si>
  <si>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</si>
  <si>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</si>
  <si>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</si>
  <si>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3.1. сбытовая надбавка, утверждённая приказом РСТ и ценообразованию Забайкальского края № 622 от 20.12.2012 года с максимальной мощностью менее 150 кВт;</t>
  </si>
  <si>
    <t>3.2. сбытовая надбавка, утверждённая приказом РСТ и ценообразованию Забайкальского края № 622 от 20.12.2012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</si>
  <si>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</si>
  <si>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622 от 20.12.2012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</si>
  <si>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</si>
  <si>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622 от 20.12.2012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</si>
  <si>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</si>
  <si>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</si>
  <si>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</si>
  <si>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</si>
  <si>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</si>
  <si>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</si>
  <si>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</si>
  <si>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</si>
  <si>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</si>
  <si>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</si>
  <si>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01.06.2013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30.06.2013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</si>
</sst>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5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8" fillId="34" borderId="0" xfId="0" applyFont="1" applyFill="1" applyAlignment="1">
      <alignment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5" borderId="10" xfId="0" applyNumberFormat="1" applyFont="1" applyFill="1" applyBorder="1" applyAlignment="1">
      <alignment horizontal="center" vertical="top" wrapText="1"/>
    </xf>
    <xf numFmtId="0" fontId="3" fillId="16" borderId="10" xfId="52" applyFont="1" applyFill="1" applyBorder="1" applyAlignment="1">
      <alignment horizontal="center" vertical="center" wrapText="1"/>
      <protection/>
    </xf>
    <xf numFmtId="164" fontId="3" fillId="34" borderId="10" xfId="0" applyNumberFormat="1" applyFont="1" applyFill="1" applyBorder="1" applyAlignment="1">
      <alignment horizontal="center" vertical="top" wrapText="1"/>
    </xf>
    <xf numFmtId="164" fontId="3" fillId="36" borderId="10" xfId="0" applyNumberFormat="1" applyFont="1" applyFill="1" applyBorder="1" applyAlignment="1">
      <alignment horizontal="center" vertical="top" wrapText="1"/>
    </xf>
    <xf numFmtId="2" fontId="19" fillId="37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wrapText="1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1" fillId="0" borderId="11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2" fontId="61" fillId="33" borderId="10" xfId="0" applyNumberFormat="1" applyFont="1" applyFill="1" applyBorder="1" applyAlignment="1">
      <alignment horizontal="center"/>
    </xf>
    <xf numFmtId="2" fontId="61" fillId="33" borderId="11" xfId="0" applyNumberFormat="1" applyFont="1" applyFill="1" applyBorder="1" applyAlignment="1">
      <alignment horizontal="center" vertical="center"/>
    </xf>
    <xf numFmtId="2" fontId="61" fillId="33" borderId="13" xfId="0" applyNumberFormat="1" applyFont="1" applyFill="1" applyBorder="1" applyAlignment="1">
      <alignment horizontal="center" vertical="center"/>
    </xf>
    <xf numFmtId="2" fontId="61" fillId="33" borderId="12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1" fillId="0" borderId="14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6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60" fillId="0" borderId="14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59" fillId="38" borderId="10" xfId="0" applyFont="1" applyFill="1" applyBorder="1" applyAlignment="1">
      <alignment horizontal="center"/>
    </xf>
    <xf numFmtId="0" fontId="61" fillId="0" borderId="10" xfId="0" applyFont="1" applyBorder="1" applyAlignment="1">
      <alignment wrapText="1"/>
    </xf>
    <xf numFmtId="0" fontId="60" fillId="0" borderId="17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0" fontId="63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0" fontId="60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4" fillId="31" borderId="10" xfId="0" applyFont="1" applyFill="1" applyBorder="1" applyAlignment="1">
      <alignment horizontal="center"/>
    </xf>
    <xf numFmtId="0" fontId="59" fillId="38" borderId="10" xfId="0" applyFont="1" applyFill="1" applyBorder="1" applyAlignment="1">
      <alignment horizontal="center" wrapText="1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2" fontId="61" fillId="33" borderId="10" xfId="0" applyNumberFormat="1" applyFont="1" applyFill="1" applyBorder="1" applyAlignment="1">
      <alignment horizontal="center" wrapText="1"/>
    </xf>
    <xf numFmtId="0" fontId="59" fillId="0" borderId="10" xfId="0" applyFont="1" applyBorder="1" applyAlignment="1">
      <alignment horizontal="center" vertical="top" wrapText="1"/>
    </xf>
    <xf numFmtId="0" fontId="3" fillId="16" borderId="20" xfId="52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12" fillId="38" borderId="10" xfId="0" applyFont="1" applyFill="1" applyBorder="1" applyAlignment="1">
      <alignment horizontal="center"/>
    </xf>
    <xf numFmtId="0" fontId="62" fillId="38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4" fillId="31" borderId="10" xfId="0" applyNumberFormat="1" applyFont="1" applyFill="1" applyBorder="1" applyAlignment="1">
      <alignment horizontal="center"/>
    </xf>
    <xf numFmtId="0" fontId="61" fillId="0" borderId="10" xfId="0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7"/>
  <sheetViews>
    <sheetView tabSelected="1" zoomScale="80" zoomScaleNormal="80" zoomScalePageLayoutView="0" workbookViewId="0" topLeftCell="A106">
      <selection activeCell="N140" sqref="N140:Y140"/>
    </sheetView>
  </sheetViews>
  <sheetFormatPr defaultColWidth="9.33203125" defaultRowHeight="11.25"/>
  <cols>
    <col min="1" max="1" width="12.83203125" style="0" customWidth="1"/>
    <col min="14" max="14" width="10.33203125" style="0" bestFit="1" customWidth="1"/>
    <col min="25" max="25" width="10.33203125" style="0" customWidth="1"/>
  </cols>
  <sheetData>
    <row r="1" ht="15.75">
      <c r="V1" s="1" t="s">
        <v>5</v>
      </c>
    </row>
    <row r="2" ht="15.75">
      <c r="A2" s="2"/>
    </row>
    <row r="3" spans="1:25" ht="28.5" customHeight="1">
      <c r="A3" s="114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4" ht="15.75">
      <c r="A4" s="3"/>
    </row>
    <row r="5" spans="1:23" ht="15.75">
      <c r="A5" s="66" t="s">
        <v>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ht="15.75">
      <c r="A6" s="3"/>
    </row>
    <row r="7" spans="1:25" ht="12.75" customHeight="1">
      <c r="A7" s="88" t="s">
        <v>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12.7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</row>
    <row r="9" spans="1:25" ht="12.7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1:25" ht="12.75" customHeight="1">
      <c r="A10" s="69" t="s">
        <v>8</v>
      </c>
      <c r="B10" s="70"/>
      <c r="C10" s="70"/>
      <c r="D10" s="70"/>
      <c r="E10" s="70"/>
      <c r="F10" s="70"/>
      <c r="G10" s="70"/>
      <c r="H10" s="70"/>
      <c r="I10" s="70"/>
      <c r="J10" s="70"/>
      <c r="K10" s="71"/>
      <c r="L10" s="67" t="s">
        <v>0</v>
      </c>
      <c r="M10" s="68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1:25" ht="12.75" customHeight="1">
      <c r="A11" s="92" t="s">
        <v>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ht="12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ht="12.75" customHeight="1">
      <c r="A13" s="72" t="s">
        <v>10</v>
      </c>
      <c r="B13" s="73"/>
      <c r="C13" s="73"/>
      <c r="D13" s="73"/>
      <c r="E13" s="73"/>
      <c r="F13" s="73"/>
      <c r="G13" s="73"/>
      <c r="H13" s="73"/>
      <c r="I13" s="73"/>
      <c r="J13" s="73"/>
      <c r="K13" s="74"/>
      <c r="L13" s="60" t="s">
        <v>11</v>
      </c>
      <c r="M13" s="61"/>
      <c r="N13" s="90">
        <v>1038.28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1:25" ht="12.75" customHeight="1">
      <c r="A14" s="75" t="s">
        <v>12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</row>
    <row r="15" spans="1:25" ht="12.75">
      <c r="A15" s="77" t="s">
        <v>13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60" t="s">
        <v>11</v>
      </c>
      <c r="M15" s="61"/>
      <c r="N15" s="91">
        <v>692.49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ht="12.75">
      <c r="A16" s="78" t="s">
        <v>14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55" t="s">
        <v>11</v>
      </c>
      <c r="M16" s="56"/>
      <c r="N16" s="91">
        <v>1051.1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25" ht="12.75">
      <c r="A17" s="78" t="s">
        <v>15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55" t="s">
        <v>11</v>
      </c>
      <c r="M17" s="56"/>
      <c r="N17" s="106">
        <v>3310.53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ht="12.75" customHeight="1">
      <c r="A18" s="75" t="s">
        <v>16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1:25" ht="12.75">
      <c r="A19" s="77" t="s">
        <v>13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60" t="s">
        <v>11</v>
      </c>
      <c r="M19" s="61"/>
      <c r="N19" s="91">
        <v>692.49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12.75">
      <c r="A20" s="78" t="s">
        <v>17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55" t="s">
        <v>11</v>
      </c>
      <c r="M20" s="56"/>
      <c r="N20" s="91">
        <v>1805.77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12.75" customHeight="1">
      <c r="A21" s="75" t="s">
        <v>18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 ht="12.75">
      <c r="A22" s="102" t="s">
        <v>19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60" t="s">
        <v>11</v>
      </c>
      <c r="M22" s="61"/>
      <c r="N22" s="91">
        <v>722.24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12.75">
      <c r="A23" s="87" t="s">
        <v>20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55" t="s">
        <v>63</v>
      </c>
      <c r="M23" s="56"/>
      <c r="N23" s="91">
        <v>290313.9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12" customHeight="1">
      <c r="A24" s="75" t="s">
        <v>21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25" ht="12.75">
      <c r="A25" s="44" t="s">
        <v>22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2.75">
      <c r="A26" s="103" t="s">
        <v>23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5" ht="16.5" customHeight="1">
      <c r="A27" s="7" t="s">
        <v>24</v>
      </c>
      <c r="B27" s="8" t="s">
        <v>25</v>
      </c>
      <c r="C27" s="8" t="s">
        <v>26</v>
      </c>
      <c r="D27" s="8" t="s">
        <v>27</v>
      </c>
      <c r="E27" s="8" t="s">
        <v>28</v>
      </c>
      <c r="F27" s="8" t="s">
        <v>29</v>
      </c>
      <c r="G27" s="8" t="s">
        <v>30</v>
      </c>
      <c r="H27" s="8" t="s">
        <v>31</v>
      </c>
      <c r="I27" s="8" t="s">
        <v>32</v>
      </c>
      <c r="J27" s="8" t="s">
        <v>33</v>
      </c>
      <c r="K27" s="8" t="s">
        <v>34</v>
      </c>
      <c r="L27" s="8" t="s">
        <v>35</v>
      </c>
      <c r="M27" s="8" t="s">
        <v>36</v>
      </c>
      <c r="N27" s="8" t="s">
        <v>37</v>
      </c>
      <c r="O27" s="8" t="s">
        <v>38</v>
      </c>
      <c r="P27" s="8" t="s">
        <v>39</v>
      </c>
      <c r="Q27" s="8" t="s">
        <v>40</v>
      </c>
      <c r="R27" s="8" t="s">
        <v>41</v>
      </c>
      <c r="S27" s="8" t="s">
        <v>42</v>
      </c>
      <c r="T27" s="8" t="s">
        <v>43</v>
      </c>
      <c r="U27" s="8" t="s">
        <v>44</v>
      </c>
      <c r="V27" s="8" t="s">
        <v>45</v>
      </c>
      <c r="W27" s="8" t="s">
        <v>46</v>
      </c>
      <c r="X27" s="8" t="s">
        <v>47</v>
      </c>
      <c r="Y27" s="8" t="s">
        <v>64</v>
      </c>
    </row>
    <row r="28" spans="1:25" ht="11.25">
      <c r="A28" s="12">
        <v>41426</v>
      </c>
      <c r="B28" s="13">
        <v>619.69</v>
      </c>
      <c r="C28" s="13">
        <v>620.41</v>
      </c>
      <c r="D28" s="13">
        <v>651.65</v>
      </c>
      <c r="E28" s="13">
        <v>673.18</v>
      </c>
      <c r="F28" s="13">
        <v>682.24</v>
      </c>
      <c r="G28" s="13">
        <v>684.6</v>
      </c>
      <c r="H28" s="13">
        <v>683.45</v>
      </c>
      <c r="I28" s="13">
        <v>686.81</v>
      </c>
      <c r="J28" s="13">
        <v>683.27</v>
      </c>
      <c r="K28" s="13">
        <v>682.21</v>
      </c>
      <c r="L28" s="13">
        <v>680.01</v>
      </c>
      <c r="M28" s="13">
        <v>680.05</v>
      </c>
      <c r="N28" s="13">
        <v>680.09</v>
      </c>
      <c r="O28" s="13">
        <v>676.22</v>
      </c>
      <c r="P28" s="13">
        <v>686.27</v>
      </c>
      <c r="Q28" s="13">
        <v>687.14</v>
      </c>
      <c r="R28" s="13">
        <v>706.25</v>
      </c>
      <c r="S28" s="13">
        <v>711.15</v>
      </c>
      <c r="T28" s="13">
        <v>683.21</v>
      </c>
      <c r="U28" s="13">
        <v>660.96</v>
      </c>
      <c r="V28" s="13">
        <v>640.12</v>
      </c>
      <c r="W28" s="13">
        <v>631.88</v>
      </c>
      <c r="X28" s="13">
        <v>630.71</v>
      </c>
      <c r="Y28" s="13">
        <v>618.2</v>
      </c>
    </row>
    <row r="29" spans="1:25" ht="11.25">
      <c r="A29" s="12">
        <f>A28+1</f>
        <v>41427</v>
      </c>
      <c r="B29" s="13">
        <v>656.12</v>
      </c>
      <c r="C29" s="13">
        <v>660</v>
      </c>
      <c r="D29" s="13">
        <v>671.29</v>
      </c>
      <c r="E29" s="13">
        <v>683.09</v>
      </c>
      <c r="F29" s="13">
        <v>697.42</v>
      </c>
      <c r="G29" s="13">
        <v>705.85</v>
      </c>
      <c r="H29" s="13">
        <v>712.09</v>
      </c>
      <c r="I29" s="13">
        <v>729.27</v>
      </c>
      <c r="J29" s="13">
        <v>728.83</v>
      </c>
      <c r="K29" s="13">
        <v>714.3</v>
      </c>
      <c r="L29" s="13">
        <v>705.04</v>
      </c>
      <c r="M29" s="13">
        <v>685.43</v>
      </c>
      <c r="N29" s="13">
        <v>706.27</v>
      </c>
      <c r="O29" s="13">
        <v>714.65</v>
      </c>
      <c r="P29" s="13">
        <v>721.77</v>
      </c>
      <c r="Q29" s="13">
        <v>727.63</v>
      </c>
      <c r="R29" s="13">
        <v>727.2</v>
      </c>
      <c r="S29" s="13">
        <v>727.43</v>
      </c>
      <c r="T29" s="13">
        <v>701.89</v>
      </c>
      <c r="U29" s="13">
        <v>663.99</v>
      </c>
      <c r="V29" s="13">
        <v>658.14</v>
      </c>
      <c r="W29" s="13">
        <v>657.98</v>
      </c>
      <c r="X29" s="13">
        <v>650.78</v>
      </c>
      <c r="Y29" s="13">
        <v>649.23</v>
      </c>
    </row>
    <row r="30" spans="1:25" ht="11.25">
      <c r="A30" s="12">
        <f aca="true" t="shared" si="0" ref="A30:A57">A29+1</f>
        <v>41428</v>
      </c>
      <c r="B30" s="13">
        <v>664.1</v>
      </c>
      <c r="C30" s="13">
        <v>674.71</v>
      </c>
      <c r="D30" s="13">
        <v>685.65</v>
      </c>
      <c r="E30" s="13">
        <v>694.26</v>
      </c>
      <c r="F30" s="13">
        <v>723.12</v>
      </c>
      <c r="G30" s="13">
        <v>722.59</v>
      </c>
      <c r="H30" s="13">
        <v>720.97</v>
      </c>
      <c r="I30" s="13">
        <v>722.23</v>
      </c>
      <c r="J30" s="13">
        <v>721.21</v>
      </c>
      <c r="K30" s="13">
        <v>711.98</v>
      </c>
      <c r="L30" s="13">
        <v>691.66</v>
      </c>
      <c r="M30" s="13">
        <v>704.47</v>
      </c>
      <c r="N30" s="13">
        <v>703.31</v>
      </c>
      <c r="O30" s="13">
        <v>709.85</v>
      </c>
      <c r="P30" s="13">
        <v>719.32</v>
      </c>
      <c r="Q30" s="13">
        <v>722.36</v>
      </c>
      <c r="R30" s="13">
        <v>721.71</v>
      </c>
      <c r="S30" s="13">
        <v>718.86</v>
      </c>
      <c r="T30" s="13">
        <v>690.75</v>
      </c>
      <c r="U30" s="13">
        <v>666.51</v>
      </c>
      <c r="V30" s="13">
        <v>657.69</v>
      </c>
      <c r="W30" s="13">
        <v>650.65</v>
      </c>
      <c r="X30" s="13">
        <v>642.86</v>
      </c>
      <c r="Y30" s="13">
        <v>638.16</v>
      </c>
    </row>
    <row r="31" spans="1:25" ht="11.25">
      <c r="A31" s="12">
        <f t="shared" si="0"/>
        <v>41429</v>
      </c>
      <c r="B31" s="13">
        <v>638.88</v>
      </c>
      <c r="C31" s="13">
        <v>670.35</v>
      </c>
      <c r="D31" s="13">
        <v>692.13</v>
      </c>
      <c r="E31" s="13">
        <v>699.04</v>
      </c>
      <c r="F31" s="13">
        <v>702.81</v>
      </c>
      <c r="G31" s="13">
        <v>711.15</v>
      </c>
      <c r="H31" s="13">
        <v>710.45</v>
      </c>
      <c r="I31" s="13">
        <v>709.72</v>
      </c>
      <c r="J31" s="13">
        <v>703.17</v>
      </c>
      <c r="K31" s="13">
        <v>705.08</v>
      </c>
      <c r="L31" s="13">
        <v>697.59</v>
      </c>
      <c r="M31" s="13">
        <v>699.24</v>
      </c>
      <c r="N31" s="13">
        <v>700.22</v>
      </c>
      <c r="O31" s="13">
        <v>699.13</v>
      </c>
      <c r="P31" s="13">
        <v>702.63</v>
      </c>
      <c r="Q31" s="13">
        <v>709.35</v>
      </c>
      <c r="R31" s="13">
        <v>723.91</v>
      </c>
      <c r="S31" s="13">
        <v>720.8</v>
      </c>
      <c r="T31" s="13">
        <v>694.66</v>
      </c>
      <c r="U31" s="13">
        <v>675.3</v>
      </c>
      <c r="V31" s="13">
        <v>656.29</v>
      </c>
      <c r="W31" s="13">
        <v>635.92</v>
      </c>
      <c r="X31" s="13">
        <v>626.78</v>
      </c>
      <c r="Y31" s="13">
        <v>637.9</v>
      </c>
    </row>
    <row r="32" spans="1:25" ht="11.25">
      <c r="A32" s="12">
        <f t="shared" si="0"/>
        <v>41430</v>
      </c>
      <c r="B32" s="13">
        <v>640.97</v>
      </c>
      <c r="C32" s="13">
        <v>649.3</v>
      </c>
      <c r="D32" s="13">
        <v>657.48</v>
      </c>
      <c r="E32" s="13">
        <v>670.56</v>
      </c>
      <c r="F32" s="13">
        <v>680.04</v>
      </c>
      <c r="G32" s="13">
        <v>687.05</v>
      </c>
      <c r="H32" s="13">
        <v>682.66</v>
      </c>
      <c r="I32" s="13">
        <v>681.41</v>
      </c>
      <c r="J32" s="13">
        <v>679.39</v>
      </c>
      <c r="K32" s="13">
        <v>673.76</v>
      </c>
      <c r="L32" s="13">
        <v>669.27</v>
      </c>
      <c r="M32" s="13">
        <v>673.88</v>
      </c>
      <c r="N32" s="13">
        <v>676.86</v>
      </c>
      <c r="O32" s="13">
        <v>678.11</v>
      </c>
      <c r="P32" s="13">
        <v>679.86</v>
      </c>
      <c r="Q32" s="13">
        <v>682.49</v>
      </c>
      <c r="R32" s="13">
        <v>695.48</v>
      </c>
      <c r="S32" s="13">
        <v>702.9</v>
      </c>
      <c r="T32" s="13">
        <v>670.2</v>
      </c>
      <c r="U32" s="13">
        <v>646.38</v>
      </c>
      <c r="V32" s="13">
        <v>638.57</v>
      </c>
      <c r="W32" s="13">
        <v>635.36</v>
      </c>
      <c r="X32" s="13">
        <v>634.91</v>
      </c>
      <c r="Y32" s="13">
        <v>633.39</v>
      </c>
    </row>
    <row r="33" spans="1:25" ht="11.25">
      <c r="A33" s="12">
        <f t="shared" si="0"/>
        <v>41431</v>
      </c>
      <c r="B33" s="13">
        <v>653.29</v>
      </c>
      <c r="C33" s="13">
        <v>654.92</v>
      </c>
      <c r="D33" s="13">
        <v>641.52</v>
      </c>
      <c r="E33" s="13">
        <v>647.64</v>
      </c>
      <c r="F33" s="13">
        <v>675.82</v>
      </c>
      <c r="G33" s="13">
        <v>688.97</v>
      </c>
      <c r="H33" s="13">
        <v>702.51</v>
      </c>
      <c r="I33" s="13">
        <v>702.87</v>
      </c>
      <c r="J33" s="13">
        <v>702.26</v>
      </c>
      <c r="K33" s="13">
        <v>695.39</v>
      </c>
      <c r="L33" s="13">
        <v>690.45</v>
      </c>
      <c r="M33" s="13">
        <v>696.3</v>
      </c>
      <c r="N33" s="13">
        <v>694.99</v>
      </c>
      <c r="O33" s="13">
        <v>696.57</v>
      </c>
      <c r="P33" s="13">
        <v>697.04</v>
      </c>
      <c r="Q33" s="13">
        <v>687.83</v>
      </c>
      <c r="R33" s="13">
        <v>703.25</v>
      </c>
      <c r="S33" s="13">
        <v>703.51</v>
      </c>
      <c r="T33" s="13">
        <v>675.09</v>
      </c>
      <c r="U33" s="13">
        <v>655.6</v>
      </c>
      <c r="V33" s="13">
        <v>652.13</v>
      </c>
      <c r="W33" s="13">
        <v>650.13</v>
      </c>
      <c r="X33" s="13">
        <v>647.45</v>
      </c>
      <c r="Y33" s="13">
        <v>641.66</v>
      </c>
    </row>
    <row r="34" spans="1:25" ht="11.25">
      <c r="A34" s="12">
        <f t="shared" si="0"/>
        <v>41432</v>
      </c>
      <c r="B34" s="13">
        <v>649.03</v>
      </c>
      <c r="C34" s="13">
        <v>657.24</v>
      </c>
      <c r="D34" s="13">
        <v>667.74</v>
      </c>
      <c r="E34" s="13">
        <v>685.82</v>
      </c>
      <c r="F34" s="13">
        <v>694.78</v>
      </c>
      <c r="G34" s="13">
        <v>703.79</v>
      </c>
      <c r="H34" s="13">
        <v>703.28</v>
      </c>
      <c r="I34" s="13">
        <v>708.42</v>
      </c>
      <c r="J34" s="13">
        <v>707.67</v>
      </c>
      <c r="K34" s="13">
        <v>710.04</v>
      </c>
      <c r="L34" s="13">
        <v>703.1</v>
      </c>
      <c r="M34" s="13">
        <v>704.46</v>
      </c>
      <c r="N34" s="13">
        <v>697.49</v>
      </c>
      <c r="O34" s="13">
        <v>704.69</v>
      </c>
      <c r="P34" s="13">
        <v>712.32</v>
      </c>
      <c r="Q34" s="13">
        <v>710.12</v>
      </c>
      <c r="R34" s="13">
        <v>707.92</v>
      </c>
      <c r="S34" s="13">
        <v>711.09</v>
      </c>
      <c r="T34" s="13">
        <v>688.86</v>
      </c>
      <c r="U34" s="13">
        <v>655.73</v>
      </c>
      <c r="V34" s="13">
        <v>651.24</v>
      </c>
      <c r="W34" s="13">
        <v>649.86</v>
      </c>
      <c r="X34" s="13">
        <v>649.51</v>
      </c>
      <c r="Y34" s="13">
        <v>648.44</v>
      </c>
    </row>
    <row r="35" spans="1:25" ht="11.25">
      <c r="A35" s="12">
        <f t="shared" si="0"/>
        <v>41433</v>
      </c>
      <c r="B35" s="13">
        <v>652.15</v>
      </c>
      <c r="C35" s="13">
        <v>653.63</v>
      </c>
      <c r="D35" s="13">
        <v>672.68</v>
      </c>
      <c r="E35" s="13">
        <v>714.22</v>
      </c>
      <c r="F35" s="13">
        <v>714.74</v>
      </c>
      <c r="G35" s="13">
        <v>713.18</v>
      </c>
      <c r="H35" s="13">
        <v>719.11</v>
      </c>
      <c r="I35" s="13">
        <v>723.2</v>
      </c>
      <c r="J35" s="13">
        <v>718.61</v>
      </c>
      <c r="K35" s="13">
        <v>717.87</v>
      </c>
      <c r="L35" s="13">
        <v>717.06</v>
      </c>
      <c r="M35" s="13">
        <v>717.74</v>
      </c>
      <c r="N35" s="13">
        <v>717.06</v>
      </c>
      <c r="O35" s="13">
        <v>716.88</v>
      </c>
      <c r="P35" s="13">
        <v>719.54</v>
      </c>
      <c r="Q35" s="13">
        <v>720.52</v>
      </c>
      <c r="R35" s="13">
        <v>734.47</v>
      </c>
      <c r="S35" s="13">
        <v>740.72</v>
      </c>
      <c r="T35" s="13">
        <v>715.69</v>
      </c>
      <c r="U35" s="13">
        <v>692.02</v>
      </c>
      <c r="V35" s="13">
        <v>666.45</v>
      </c>
      <c r="W35" s="13">
        <v>651</v>
      </c>
      <c r="X35" s="13">
        <v>651.17</v>
      </c>
      <c r="Y35" s="13">
        <v>649.22</v>
      </c>
    </row>
    <row r="36" spans="1:25" ht="11.25">
      <c r="A36" s="12">
        <f t="shared" si="0"/>
        <v>41434</v>
      </c>
      <c r="B36" s="13">
        <v>649.22</v>
      </c>
      <c r="C36" s="13">
        <v>651.19</v>
      </c>
      <c r="D36" s="13">
        <v>663.63</v>
      </c>
      <c r="E36" s="13">
        <v>691.33</v>
      </c>
      <c r="F36" s="13">
        <v>715.46</v>
      </c>
      <c r="G36" s="13">
        <v>711.72</v>
      </c>
      <c r="H36" s="13">
        <v>711.55</v>
      </c>
      <c r="I36" s="13">
        <v>715.67</v>
      </c>
      <c r="J36" s="13">
        <v>716.76</v>
      </c>
      <c r="K36" s="13">
        <v>715.04</v>
      </c>
      <c r="L36" s="13">
        <v>712.14</v>
      </c>
      <c r="M36" s="13">
        <v>701.14</v>
      </c>
      <c r="N36" s="13">
        <v>711.06</v>
      </c>
      <c r="O36" s="13">
        <v>715.49</v>
      </c>
      <c r="P36" s="13">
        <v>717.74</v>
      </c>
      <c r="Q36" s="13">
        <v>715.48</v>
      </c>
      <c r="R36" s="13">
        <v>718.93</v>
      </c>
      <c r="S36" s="13">
        <v>712.66</v>
      </c>
      <c r="T36" s="13">
        <v>714.64</v>
      </c>
      <c r="U36" s="13">
        <v>675.46</v>
      </c>
      <c r="V36" s="13">
        <v>654.72</v>
      </c>
      <c r="W36" s="13">
        <v>650.77</v>
      </c>
      <c r="X36" s="13">
        <v>648.94</v>
      </c>
      <c r="Y36" s="13">
        <v>648.7</v>
      </c>
    </row>
    <row r="37" spans="1:25" ht="11.25">
      <c r="A37" s="12">
        <f t="shared" si="0"/>
        <v>41435</v>
      </c>
      <c r="B37" s="13">
        <v>652.33</v>
      </c>
      <c r="C37" s="13">
        <v>664.23</v>
      </c>
      <c r="D37" s="13">
        <v>704.15</v>
      </c>
      <c r="E37" s="13">
        <v>720.7</v>
      </c>
      <c r="F37" s="13">
        <v>710.61</v>
      </c>
      <c r="G37" s="13">
        <v>722.86</v>
      </c>
      <c r="H37" s="13">
        <v>727.15</v>
      </c>
      <c r="I37" s="13">
        <v>730.98</v>
      </c>
      <c r="J37" s="13">
        <v>718.98</v>
      </c>
      <c r="K37" s="13">
        <v>721.51</v>
      </c>
      <c r="L37" s="13">
        <v>723.23</v>
      </c>
      <c r="M37" s="13">
        <v>726.17</v>
      </c>
      <c r="N37" s="13">
        <v>726.42</v>
      </c>
      <c r="O37" s="13">
        <v>726.83</v>
      </c>
      <c r="P37" s="13">
        <v>730.23</v>
      </c>
      <c r="Q37" s="13">
        <v>725.66</v>
      </c>
      <c r="R37" s="13">
        <v>726.52</v>
      </c>
      <c r="S37" s="13">
        <v>732.66</v>
      </c>
      <c r="T37" s="13">
        <v>719.65</v>
      </c>
      <c r="U37" s="13">
        <v>682.7</v>
      </c>
      <c r="V37" s="13">
        <v>660.28</v>
      </c>
      <c r="W37" s="13">
        <v>653.48</v>
      </c>
      <c r="X37" s="13">
        <v>651.71</v>
      </c>
      <c r="Y37" s="13">
        <v>652.67</v>
      </c>
    </row>
    <row r="38" spans="1:25" ht="11.25">
      <c r="A38" s="12">
        <f t="shared" si="0"/>
        <v>41436</v>
      </c>
      <c r="B38" s="13">
        <v>661.75</v>
      </c>
      <c r="C38" s="13">
        <v>668.17</v>
      </c>
      <c r="D38" s="13">
        <v>677.44</v>
      </c>
      <c r="E38" s="13">
        <v>710.74</v>
      </c>
      <c r="F38" s="13">
        <v>711.7</v>
      </c>
      <c r="G38" s="13">
        <v>707.21</v>
      </c>
      <c r="H38" s="13">
        <v>710.46</v>
      </c>
      <c r="I38" s="13">
        <v>714.2</v>
      </c>
      <c r="J38" s="13">
        <v>720.4</v>
      </c>
      <c r="K38" s="13">
        <v>721.19</v>
      </c>
      <c r="L38" s="13">
        <v>724.6</v>
      </c>
      <c r="M38" s="13">
        <v>727.71</v>
      </c>
      <c r="N38" s="13">
        <v>727.83</v>
      </c>
      <c r="O38" s="13">
        <v>730.14</v>
      </c>
      <c r="P38" s="13">
        <v>732.85</v>
      </c>
      <c r="Q38" s="13">
        <v>732.86</v>
      </c>
      <c r="R38" s="13">
        <v>721.87</v>
      </c>
      <c r="S38" s="13">
        <v>718</v>
      </c>
      <c r="T38" s="13">
        <v>708.9</v>
      </c>
      <c r="U38" s="13">
        <v>668.47</v>
      </c>
      <c r="V38" s="13">
        <v>663.79</v>
      </c>
      <c r="W38" s="13">
        <v>661.46</v>
      </c>
      <c r="X38" s="13">
        <v>657.84</v>
      </c>
      <c r="Y38" s="13">
        <v>658.39</v>
      </c>
    </row>
    <row r="39" spans="1:25" ht="11.25">
      <c r="A39" s="12">
        <f t="shared" si="0"/>
        <v>41437</v>
      </c>
      <c r="B39" s="13">
        <v>637.92</v>
      </c>
      <c r="C39" s="13">
        <v>631.34</v>
      </c>
      <c r="D39" s="13">
        <v>655.86</v>
      </c>
      <c r="E39" s="13">
        <v>667.09</v>
      </c>
      <c r="F39" s="13">
        <v>678.66</v>
      </c>
      <c r="G39" s="13">
        <v>680.25</v>
      </c>
      <c r="H39" s="13">
        <v>686.65</v>
      </c>
      <c r="I39" s="13">
        <v>688.05</v>
      </c>
      <c r="J39" s="13">
        <v>691.05</v>
      </c>
      <c r="K39" s="13">
        <v>688.02</v>
      </c>
      <c r="L39" s="13">
        <v>686.04</v>
      </c>
      <c r="M39" s="13">
        <v>673.81</v>
      </c>
      <c r="N39" s="13">
        <v>681.13</v>
      </c>
      <c r="O39" s="13">
        <v>678.58</v>
      </c>
      <c r="P39" s="13">
        <v>682.33</v>
      </c>
      <c r="Q39" s="13">
        <v>688.74</v>
      </c>
      <c r="R39" s="13">
        <v>700.92</v>
      </c>
      <c r="S39" s="13">
        <v>689.64</v>
      </c>
      <c r="T39" s="13">
        <v>674.26</v>
      </c>
      <c r="U39" s="13">
        <v>651.23</v>
      </c>
      <c r="V39" s="13">
        <v>631.66</v>
      </c>
      <c r="W39" s="13">
        <v>625.47</v>
      </c>
      <c r="X39" s="13">
        <v>624.87</v>
      </c>
      <c r="Y39" s="13">
        <v>625.21</v>
      </c>
    </row>
    <row r="40" spans="1:25" ht="11.25">
      <c r="A40" s="12">
        <f t="shared" si="0"/>
        <v>41438</v>
      </c>
      <c r="B40" s="13">
        <v>605.77</v>
      </c>
      <c r="C40" s="13">
        <v>614.91</v>
      </c>
      <c r="D40" s="13">
        <v>620.69</v>
      </c>
      <c r="E40" s="13">
        <v>624.75</v>
      </c>
      <c r="F40" s="13">
        <v>649.59</v>
      </c>
      <c r="G40" s="13">
        <v>665.08</v>
      </c>
      <c r="H40" s="13">
        <v>676.88</v>
      </c>
      <c r="I40" s="13">
        <v>662.66</v>
      </c>
      <c r="J40" s="13">
        <v>655.79</v>
      </c>
      <c r="K40" s="13">
        <v>644.7</v>
      </c>
      <c r="L40" s="13">
        <v>639.38</v>
      </c>
      <c r="M40" s="13">
        <v>650.43</v>
      </c>
      <c r="N40" s="13">
        <v>653.33</v>
      </c>
      <c r="O40" s="13">
        <v>658.21</v>
      </c>
      <c r="P40" s="13">
        <v>669.46</v>
      </c>
      <c r="Q40" s="13">
        <v>673.31</v>
      </c>
      <c r="R40" s="13">
        <v>679.13</v>
      </c>
      <c r="S40" s="13">
        <v>675.95</v>
      </c>
      <c r="T40" s="13">
        <v>648.86</v>
      </c>
      <c r="U40" s="13">
        <v>617.81</v>
      </c>
      <c r="V40" s="13">
        <v>615.33</v>
      </c>
      <c r="W40" s="13">
        <v>603.61</v>
      </c>
      <c r="X40" s="13">
        <v>597.52</v>
      </c>
      <c r="Y40" s="13">
        <v>596.07</v>
      </c>
    </row>
    <row r="41" spans="1:25" ht="11.25">
      <c r="A41" s="12">
        <f t="shared" si="0"/>
        <v>41439</v>
      </c>
      <c r="B41" s="13">
        <v>617.69</v>
      </c>
      <c r="C41" s="13">
        <v>621.16</v>
      </c>
      <c r="D41" s="13">
        <v>628.07</v>
      </c>
      <c r="E41" s="13">
        <v>653.94</v>
      </c>
      <c r="F41" s="13">
        <v>657.67</v>
      </c>
      <c r="G41" s="13">
        <v>686.27</v>
      </c>
      <c r="H41" s="13">
        <v>692.71</v>
      </c>
      <c r="I41" s="13">
        <v>692.64</v>
      </c>
      <c r="J41" s="13">
        <v>686.05</v>
      </c>
      <c r="K41" s="13">
        <v>670.72</v>
      </c>
      <c r="L41" s="13">
        <v>677.13</v>
      </c>
      <c r="M41" s="13">
        <v>656.81</v>
      </c>
      <c r="N41" s="13">
        <v>654.83</v>
      </c>
      <c r="O41" s="13">
        <v>666.72</v>
      </c>
      <c r="P41" s="13">
        <v>687.18</v>
      </c>
      <c r="Q41" s="13">
        <v>690.86</v>
      </c>
      <c r="R41" s="13">
        <v>689.76</v>
      </c>
      <c r="S41" s="13">
        <v>690.1</v>
      </c>
      <c r="T41" s="13">
        <v>678.72</v>
      </c>
      <c r="U41" s="13">
        <v>621.97</v>
      </c>
      <c r="V41" s="13">
        <v>620.17</v>
      </c>
      <c r="W41" s="13">
        <v>618.63</v>
      </c>
      <c r="X41" s="13">
        <v>617.08</v>
      </c>
      <c r="Y41" s="13">
        <v>617.55</v>
      </c>
    </row>
    <row r="42" spans="1:25" ht="11.25">
      <c r="A42" s="12">
        <f t="shared" si="0"/>
        <v>41440</v>
      </c>
      <c r="B42" s="13">
        <v>659.59</v>
      </c>
      <c r="C42" s="13">
        <v>665.79</v>
      </c>
      <c r="D42" s="13">
        <v>674.62</v>
      </c>
      <c r="E42" s="13">
        <v>698.22</v>
      </c>
      <c r="F42" s="13">
        <v>720.12</v>
      </c>
      <c r="G42" s="13">
        <v>725.89</v>
      </c>
      <c r="H42" s="13">
        <v>733.87</v>
      </c>
      <c r="I42" s="13">
        <v>729.97</v>
      </c>
      <c r="J42" s="13">
        <v>728.12</v>
      </c>
      <c r="K42" s="13">
        <v>732.71</v>
      </c>
      <c r="L42" s="13">
        <v>727.1</v>
      </c>
      <c r="M42" s="13">
        <v>727.33</v>
      </c>
      <c r="N42" s="13">
        <v>726.06</v>
      </c>
      <c r="O42" s="13">
        <v>732.02</v>
      </c>
      <c r="P42" s="13">
        <v>745.71</v>
      </c>
      <c r="Q42" s="13">
        <v>754.17</v>
      </c>
      <c r="R42" s="13">
        <v>751.99</v>
      </c>
      <c r="S42" s="13">
        <v>751.2</v>
      </c>
      <c r="T42" s="13">
        <v>734.75</v>
      </c>
      <c r="U42" s="13">
        <v>689.12</v>
      </c>
      <c r="V42" s="13">
        <v>664.62</v>
      </c>
      <c r="W42" s="13">
        <v>660</v>
      </c>
      <c r="X42" s="13">
        <v>660.67</v>
      </c>
      <c r="Y42" s="13">
        <v>663.48</v>
      </c>
    </row>
    <row r="43" spans="1:25" ht="11.25">
      <c r="A43" s="12">
        <f t="shared" si="0"/>
        <v>41441</v>
      </c>
      <c r="B43" s="13">
        <v>660.13</v>
      </c>
      <c r="C43" s="13">
        <v>665.15</v>
      </c>
      <c r="D43" s="13">
        <v>669.74</v>
      </c>
      <c r="E43" s="13">
        <v>702.38</v>
      </c>
      <c r="F43" s="13">
        <v>720.33</v>
      </c>
      <c r="G43" s="13">
        <v>725.91</v>
      </c>
      <c r="H43" s="13">
        <v>743.08</v>
      </c>
      <c r="I43" s="13">
        <v>736.36</v>
      </c>
      <c r="J43" s="13">
        <v>730.22</v>
      </c>
      <c r="K43" s="13">
        <v>731.27</v>
      </c>
      <c r="L43" s="13">
        <v>723.99</v>
      </c>
      <c r="M43" s="13">
        <v>731.02</v>
      </c>
      <c r="N43" s="13">
        <v>732.17</v>
      </c>
      <c r="O43" s="13">
        <v>731.99</v>
      </c>
      <c r="P43" s="13">
        <v>731.84</v>
      </c>
      <c r="Q43" s="13">
        <v>730.42</v>
      </c>
      <c r="R43" s="13">
        <v>724.05</v>
      </c>
      <c r="S43" s="13">
        <v>733.87</v>
      </c>
      <c r="T43" s="13">
        <v>719.14</v>
      </c>
      <c r="U43" s="13">
        <v>663.08</v>
      </c>
      <c r="V43" s="13">
        <v>654.35</v>
      </c>
      <c r="W43" s="13">
        <v>656.06</v>
      </c>
      <c r="X43" s="13">
        <v>650.95</v>
      </c>
      <c r="Y43" s="13">
        <v>647.68</v>
      </c>
    </row>
    <row r="44" spans="1:25" ht="11.25">
      <c r="A44" s="12">
        <f t="shared" si="0"/>
        <v>41442</v>
      </c>
      <c r="B44" s="13">
        <v>614.32</v>
      </c>
      <c r="C44" s="13">
        <v>636.94</v>
      </c>
      <c r="D44" s="13">
        <v>673.49</v>
      </c>
      <c r="E44" s="13">
        <v>679.1</v>
      </c>
      <c r="F44" s="13">
        <v>694.99</v>
      </c>
      <c r="G44" s="13">
        <v>712.67</v>
      </c>
      <c r="H44" s="13">
        <v>713.5</v>
      </c>
      <c r="I44" s="13">
        <v>715.79</v>
      </c>
      <c r="J44" s="13">
        <v>708.71</v>
      </c>
      <c r="K44" s="13">
        <v>718.56</v>
      </c>
      <c r="L44" s="13">
        <v>712.2</v>
      </c>
      <c r="M44" s="13">
        <v>687.16</v>
      </c>
      <c r="N44" s="13">
        <v>686.24</v>
      </c>
      <c r="O44" s="13">
        <v>699.59</v>
      </c>
      <c r="P44" s="13">
        <v>721.54</v>
      </c>
      <c r="Q44" s="13">
        <v>717.49</v>
      </c>
      <c r="R44" s="13">
        <v>705.65</v>
      </c>
      <c r="S44" s="13">
        <v>712.17</v>
      </c>
      <c r="T44" s="13">
        <v>693.38</v>
      </c>
      <c r="U44" s="13">
        <v>658.5</v>
      </c>
      <c r="V44" s="13">
        <v>631.47</v>
      </c>
      <c r="W44" s="13">
        <v>609.17</v>
      </c>
      <c r="X44" s="13">
        <v>608.04</v>
      </c>
      <c r="Y44" s="13">
        <v>613.44</v>
      </c>
    </row>
    <row r="45" spans="1:25" ht="11.25">
      <c r="A45" s="12">
        <f t="shared" si="0"/>
        <v>41443</v>
      </c>
      <c r="B45" s="13">
        <v>540.49</v>
      </c>
      <c r="C45" s="13">
        <v>543.11</v>
      </c>
      <c r="D45" s="13">
        <v>616.87</v>
      </c>
      <c r="E45" s="13">
        <v>634</v>
      </c>
      <c r="F45" s="13">
        <v>636.26</v>
      </c>
      <c r="G45" s="13">
        <v>636.95</v>
      </c>
      <c r="H45" s="13">
        <v>709.29</v>
      </c>
      <c r="I45" s="13">
        <v>710.75</v>
      </c>
      <c r="J45" s="13">
        <v>697.95</v>
      </c>
      <c r="K45" s="13">
        <v>702.76</v>
      </c>
      <c r="L45" s="13">
        <v>697.47</v>
      </c>
      <c r="M45" s="13">
        <v>683.85</v>
      </c>
      <c r="N45" s="13">
        <v>679.17</v>
      </c>
      <c r="O45" s="13">
        <v>680.17</v>
      </c>
      <c r="P45" s="13">
        <v>693.17</v>
      </c>
      <c r="Q45" s="13">
        <v>694.91</v>
      </c>
      <c r="R45" s="13">
        <v>699.93</v>
      </c>
      <c r="S45" s="13">
        <v>707.83</v>
      </c>
      <c r="T45" s="13">
        <v>681.86</v>
      </c>
      <c r="U45" s="13">
        <v>655.33</v>
      </c>
      <c r="V45" s="13">
        <v>619.78</v>
      </c>
      <c r="W45" s="13">
        <v>607.44</v>
      </c>
      <c r="X45" s="13">
        <v>604.94</v>
      </c>
      <c r="Y45" s="13">
        <v>608.93</v>
      </c>
    </row>
    <row r="46" spans="1:25" ht="11.25">
      <c r="A46" s="12">
        <f t="shared" si="0"/>
        <v>41444</v>
      </c>
      <c r="B46" s="13">
        <v>579.76</v>
      </c>
      <c r="C46" s="13">
        <v>603.75</v>
      </c>
      <c r="D46" s="13">
        <v>630.55</v>
      </c>
      <c r="E46" s="13">
        <v>652.7</v>
      </c>
      <c r="F46" s="13">
        <v>677.13</v>
      </c>
      <c r="G46" s="13">
        <v>678.56</v>
      </c>
      <c r="H46" s="13">
        <v>708.53</v>
      </c>
      <c r="I46" s="13">
        <v>700.54</v>
      </c>
      <c r="J46" s="13">
        <v>673.67</v>
      </c>
      <c r="K46" s="13">
        <v>678.97</v>
      </c>
      <c r="L46" s="13">
        <v>677.96</v>
      </c>
      <c r="M46" s="13">
        <v>671.22</v>
      </c>
      <c r="N46" s="13">
        <v>673.58</v>
      </c>
      <c r="O46" s="13">
        <v>675.48</v>
      </c>
      <c r="P46" s="13">
        <v>686.18</v>
      </c>
      <c r="Q46" s="13">
        <v>691.41</v>
      </c>
      <c r="R46" s="13">
        <v>687.27</v>
      </c>
      <c r="S46" s="13">
        <v>681.08</v>
      </c>
      <c r="T46" s="13">
        <v>671.93</v>
      </c>
      <c r="U46" s="13">
        <v>626.76</v>
      </c>
      <c r="V46" s="13">
        <v>603.3</v>
      </c>
      <c r="W46" s="13">
        <v>587.99</v>
      </c>
      <c r="X46" s="13">
        <v>574.69</v>
      </c>
      <c r="Y46" s="13">
        <v>586.34</v>
      </c>
    </row>
    <row r="47" spans="1:25" ht="11.25">
      <c r="A47" s="12">
        <f t="shared" si="0"/>
        <v>41445</v>
      </c>
      <c r="B47" s="13">
        <v>627.07</v>
      </c>
      <c r="C47" s="13">
        <v>642.16</v>
      </c>
      <c r="D47" s="13">
        <v>665.28</v>
      </c>
      <c r="E47" s="13">
        <v>684.65</v>
      </c>
      <c r="F47" s="13">
        <v>681.77</v>
      </c>
      <c r="G47" s="13">
        <v>690.86</v>
      </c>
      <c r="H47" s="13">
        <v>708.27</v>
      </c>
      <c r="I47" s="13">
        <v>699.95</v>
      </c>
      <c r="J47" s="13">
        <v>688.25</v>
      </c>
      <c r="K47" s="13">
        <v>682.59</v>
      </c>
      <c r="L47" s="13">
        <v>679.68</v>
      </c>
      <c r="M47" s="13">
        <v>682.55</v>
      </c>
      <c r="N47" s="13">
        <v>674.59</v>
      </c>
      <c r="O47" s="13">
        <v>672.5</v>
      </c>
      <c r="P47" s="13">
        <v>688.53</v>
      </c>
      <c r="Q47" s="13">
        <v>683.08</v>
      </c>
      <c r="R47" s="13">
        <v>678.26</v>
      </c>
      <c r="S47" s="13">
        <v>670.74</v>
      </c>
      <c r="T47" s="13">
        <v>662.33</v>
      </c>
      <c r="U47" s="13">
        <v>637.52</v>
      </c>
      <c r="V47" s="13">
        <v>612.12</v>
      </c>
      <c r="W47" s="13">
        <v>593.19</v>
      </c>
      <c r="X47" s="13">
        <v>597.85</v>
      </c>
      <c r="Y47" s="13">
        <v>547.45</v>
      </c>
    </row>
    <row r="48" spans="1:25" ht="11.25">
      <c r="A48" s="12">
        <f t="shared" si="0"/>
        <v>41446</v>
      </c>
      <c r="B48" s="13">
        <v>525.13</v>
      </c>
      <c r="C48" s="13">
        <v>540.16</v>
      </c>
      <c r="D48" s="13">
        <v>618.13</v>
      </c>
      <c r="E48" s="13">
        <v>652.52</v>
      </c>
      <c r="F48" s="13">
        <v>652.6</v>
      </c>
      <c r="G48" s="13">
        <v>654.18</v>
      </c>
      <c r="H48" s="13">
        <v>681.66</v>
      </c>
      <c r="I48" s="13">
        <v>665.08</v>
      </c>
      <c r="J48" s="13">
        <v>671.47</v>
      </c>
      <c r="K48" s="13">
        <v>666.35</v>
      </c>
      <c r="L48" s="13">
        <v>656.6</v>
      </c>
      <c r="M48" s="13">
        <v>647.74</v>
      </c>
      <c r="N48" s="13">
        <v>649.33</v>
      </c>
      <c r="O48" s="13">
        <v>656.52</v>
      </c>
      <c r="P48" s="13">
        <v>674.25</v>
      </c>
      <c r="Q48" s="13">
        <v>679.84</v>
      </c>
      <c r="R48" s="13">
        <v>683.2</v>
      </c>
      <c r="S48" s="13">
        <v>685.91</v>
      </c>
      <c r="T48" s="13">
        <v>675.44</v>
      </c>
      <c r="U48" s="13">
        <v>643.21</v>
      </c>
      <c r="V48" s="13">
        <v>634.05</v>
      </c>
      <c r="W48" s="13">
        <v>569.94</v>
      </c>
      <c r="X48" s="13">
        <v>567.56</v>
      </c>
      <c r="Y48" s="13">
        <v>566.61</v>
      </c>
    </row>
    <row r="49" spans="1:25" ht="11.25">
      <c r="A49" s="12">
        <f t="shared" si="0"/>
        <v>41447</v>
      </c>
      <c r="B49" s="13">
        <v>544.97</v>
      </c>
      <c r="C49" s="13">
        <v>565.74</v>
      </c>
      <c r="D49" s="13">
        <v>641.28</v>
      </c>
      <c r="E49" s="13">
        <v>634.31</v>
      </c>
      <c r="F49" s="13">
        <v>648.17</v>
      </c>
      <c r="G49" s="13">
        <v>684.47</v>
      </c>
      <c r="H49" s="13">
        <v>708.01</v>
      </c>
      <c r="I49" s="13">
        <v>697.9</v>
      </c>
      <c r="J49" s="13">
        <v>717.61</v>
      </c>
      <c r="K49" s="13">
        <v>731.96</v>
      </c>
      <c r="L49" s="13">
        <v>767.36</v>
      </c>
      <c r="M49" s="13">
        <v>757.95</v>
      </c>
      <c r="N49" s="13">
        <v>758.24</v>
      </c>
      <c r="O49" s="13">
        <v>758.28</v>
      </c>
      <c r="P49" s="13">
        <v>775.69</v>
      </c>
      <c r="Q49" s="13">
        <v>782.66</v>
      </c>
      <c r="R49" s="13">
        <v>788.55</v>
      </c>
      <c r="S49" s="13">
        <v>791.83</v>
      </c>
      <c r="T49" s="13">
        <v>768.77</v>
      </c>
      <c r="U49" s="13">
        <v>731.18</v>
      </c>
      <c r="V49" s="13">
        <v>681.37</v>
      </c>
      <c r="W49" s="13">
        <v>676.36</v>
      </c>
      <c r="X49" s="13">
        <v>701.03</v>
      </c>
      <c r="Y49" s="13">
        <v>710.9</v>
      </c>
    </row>
    <row r="50" spans="1:25" ht="11.25">
      <c r="A50" s="12">
        <f t="shared" si="0"/>
        <v>41448</v>
      </c>
      <c r="B50" s="13">
        <v>662.54</v>
      </c>
      <c r="C50" s="13">
        <v>666.84</v>
      </c>
      <c r="D50" s="13">
        <v>618.44</v>
      </c>
      <c r="E50" s="13">
        <v>604.15</v>
      </c>
      <c r="F50" s="13">
        <v>653.08</v>
      </c>
      <c r="G50" s="13">
        <v>721.09</v>
      </c>
      <c r="H50" s="13">
        <v>754.14</v>
      </c>
      <c r="I50" s="13">
        <v>754.53</v>
      </c>
      <c r="J50" s="13">
        <v>752.02</v>
      </c>
      <c r="K50" s="13">
        <v>751.01</v>
      </c>
      <c r="L50" s="13">
        <v>750.99</v>
      </c>
      <c r="M50" s="13">
        <v>750.81</v>
      </c>
      <c r="N50" s="13">
        <v>749.3</v>
      </c>
      <c r="O50" s="13">
        <v>748.63</v>
      </c>
      <c r="P50" s="13">
        <v>752.52</v>
      </c>
      <c r="Q50" s="13">
        <v>752.67</v>
      </c>
      <c r="R50" s="13">
        <v>753.31</v>
      </c>
      <c r="S50" s="13">
        <v>751.94</v>
      </c>
      <c r="T50" s="13">
        <v>745.52</v>
      </c>
      <c r="U50" s="13">
        <v>693.83</v>
      </c>
      <c r="V50" s="13">
        <v>680.33</v>
      </c>
      <c r="W50" s="13">
        <v>658.02</v>
      </c>
      <c r="X50" s="13">
        <v>572.89</v>
      </c>
      <c r="Y50" s="13">
        <v>562.64</v>
      </c>
    </row>
    <row r="51" spans="1:25" ht="11.25">
      <c r="A51" s="12">
        <f t="shared" si="0"/>
        <v>41449</v>
      </c>
      <c r="B51" s="13">
        <v>621.16</v>
      </c>
      <c r="C51" s="13">
        <v>656.52</v>
      </c>
      <c r="D51" s="13">
        <v>675.75</v>
      </c>
      <c r="E51" s="13">
        <v>688.72</v>
      </c>
      <c r="F51" s="13">
        <v>699.52</v>
      </c>
      <c r="G51" s="13">
        <v>735.36</v>
      </c>
      <c r="H51" s="13">
        <v>737.63</v>
      </c>
      <c r="I51" s="13">
        <v>736.58</v>
      </c>
      <c r="J51" s="13">
        <v>728.82</v>
      </c>
      <c r="K51" s="13">
        <v>728.08</v>
      </c>
      <c r="L51" s="13">
        <v>731.95</v>
      </c>
      <c r="M51" s="13">
        <v>717.28</v>
      </c>
      <c r="N51" s="13">
        <v>714.95</v>
      </c>
      <c r="O51" s="13">
        <v>714.41</v>
      </c>
      <c r="P51" s="13">
        <v>731.9</v>
      </c>
      <c r="Q51" s="13">
        <v>735.56</v>
      </c>
      <c r="R51" s="13">
        <v>737.41</v>
      </c>
      <c r="S51" s="13">
        <v>737.09</v>
      </c>
      <c r="T51" s="13">
        <v>718.38</v>
      </c>
      <c r="U51" s="13">
        <v>667.16</v>
      </c>
      <c r="V51" s="13">
        <v>663.2</v>
      </c>
      <c r="W51" s="13">
        <v>650.25</v>
      </c>
      <c r="X51" s="13">
        <v>640.77</v>
      </c>
      <c r="Y51" s="13">
        <v>642.46</v>
      </c>
    </row>
    <row r="52" spans="1:25" ht="11.25">
      <c r="A52" s="12">
        <f t="shared" si="0"/>
        <v>41450</v>
      </c>
      <c r="B52" s="13">
        <v>620.99</v>
      </c>
      <c r="C52" s="13">
        <v>642.82</v>
      </c>
      <c r="D52" s="13">
        <v>669.62</v>
      </c>
      <c r="E52" s="13">
        <v>694.67</v>
      </c>
      <c r="F52" s="13">
        <v>699.01</v>
      </c>
      <c r="G52" s="13">
        <v>699.05</v>
      </c>
      <c r="H52" s="13">
        <v>719.1</v>
      </c>
      <c r="I52" s="13">
        <v>717.44</v>
      </c>
      <c r="J52" s="13">
        <v>696.58</v>
      </c>
      <c r="K52" s="13">
        <v>689.86</v>
      </c>
      <c r="L52" s="13">
        <v>696.53</v>
      </c>
      <c r="M52" s="13">
        <v>687.32</v>
      </c>
      <c r="N52" s="13">
        <v>686.9</v>
      </c>
      <c r="O52" s="13">
        <v>688.3</v>
      </c>
      <c r="P52" s="13">
        <v>697.05</v>
      </c>
      <c r="Q52" s="13">
        <v>708.42</v>
      </c>
      <c r="R52" s="13">
        <v>710.43</v>
      </c>
      <c r="S52" s="13">
        <v>721.17</v>
      </c>
      <c r="T52" s="13">
        <v>687.97</v>
      </c>
      <c r="U52" s="13">
        <v>658.68</v>
      </c>
      <c r="V52" s="13">
        <v>637.88</v>
      </c>
      <c r="W52" s="13">
        <v>619.96</v>
      </c>
      <c r="X52" s="13">
        <v>634.09</v>
      </c>
      <c r="Y52" s="13">
        <v>623.8</v>
      </c>
    </row>
    <row r="53" spans="1:25" ht="11.25">
      <c r="A53" s="12">
        <f t="shared" si="0"/>
        <v>41451</v>
      </c>
      <c r="B53" s="13">
        <v>599.37</v>
      </c>
      <c r="C53" s="13">
        <v>621.05</v>
      </c>
      <c r="D53" s="13">
        <v>581.98</v>
      </c>
      <c r="E53" s="13">
        <v>618.87</v>
      </c>
      <c r="F53" s="13">
        <v>691.83</v>
      </c>
      <c r="G53" s="13">
        <v>724.56</v>
      </c>
      <c r="H53" s="13">
        <v>740.58</v>
      </c>
      <c r="I53" s="13">
        <v>991.51</v>
      </c>
      <c r="J53" s="13">
        <v>985.77</v>
      </c>
      <c r="K53" s="13">
        <v>989.31</v>
      </c>
      <c r="L53" s="13">
        <v>982.42</v>
      </c>
      <c r="M53" s="13">
        <v>980</v>
      </c>
      <c r="N53" s="13">
        <v>988.89</v>
      </c>
      <c r="O53" s="13">
        <v>980.09</v>
      </c>
      <c r="P53" s="13">
        <v>979</v>
      </c>
      <c r="Q53" s="13">
        <v>982.8</v>
      </c>
      <c r="R53" s="13">
        <v>980.6</v>
      </c>
      <c r="S53" s="13">
        <v>991.18</v>
      </c>
      <c r="T53" s="13">
        <v>982.99</v>
      </c>
      <c r="U53" s="13">
        <v>984.99</v>
      </c>
      <c r="V53" s="13">
        <v>988.33</v>
      </c>
      <c r="W53" s="13">
        <v>896.1</v>
      </c>
      <c r="X53" s="13">
        <v>899.91</v>
      </c>
      <c r="Y53" s="13">
        <v>906.58</v>
      </c>
    </row>
    <row r="54" spans="1:25" ht="11.25">
      <c r="A54" s="12">
        <f t="shared" si="0"/>
        <v>41452</v>
      </c>
      <c r="B54" s="13">
        <v>702.01</v>
      </c>
      <c r="C54" s="13">
        <v>735.36</v>
      </c>
      <c r="D54" s="13">
        <v>735.7</v>
      </c>
      <c r="E54" s="13">
        <v>875.84</v>
      </c>
      <c r="F54" s="13">
        <v>875.41</v>
      </c>
      <c r="G54" s="13">
        <v>1000.81</v>
      </c>
      <c r="H54" s="13">
        <v>990.49</v>
      </c>
      <c r="I54" s="13">
        <v>998.67</v>
      </c>
      <c r="J54" s="13">
        <v>993.24</v>
      </c>
      <c r="K54" s="13">
        <v>983.69</v>
      </c>
      <c r="L54" s="13">
        <v>975.08</v>
      </c>
      <c r="M54" s="13">
        <v>977.25</v>
      </c>
      <c r="N54" s="13">
        <v>964.49</v>
      </c>
      <c r="O54" s="13">
        <v>956.49</v>
      </c>
      <c r="P54" s="13">
        <v>966.25</v>
      </c>
      <c r="Q54" s="13">
        <v>983.87</v>
      </c>
      <c r="R54" s="13">
        <v>981.53</v>
      </c>
      <c r="S54" s="13">
        <v>986.61</v>
      </c>
      <c r="T54" s="13">
        <v>979.73</v>
      </c>
      <c r="U54" s="13">
        <v>740.18</v>
      </c>
      <c r="V54" s="13">
        <v>716.47</v>
      </c>
      <c r="W54" s="13">
        <v>704.41</v>
      </c>
      <c r="X54" s="13">
        <v>704.15</v>
      </c>
      <c r="Y54" s="13">
        <v>699.52</v>
      </c>
    </row>
    <row r="55" spans="1:25" ht="11.25">
      <c r="A55" s="12">
        <f t="shared" si="0"/>
        <v>41453</v>
      </c>
      <c r="B55" s="13">
        <v>727.4</v>
      </c>
      <c r="C55" s="13">
        <v>806.77</v>
      </c>
      <c r="D55" s="13">
        <v>804.16</v>
      </c>
      <c r="E55" s="13">
        <v>799.05</v>
      </c>
      <c r="F55" s="13">
        <v>1015.04</v>
      </c>
      <c r="G55" s="13">
        <v>1011.38</v>
      </c>
      <c r="H55" s="13">
        <v>1000.21</v>
      </c>
      <c r="I55" s="13">
        <v>996.3</v>
      </c>
      <c r="J55" s="13">
        <v>985.14</v>
      </c>
      <c r="K55" s="13">
        <v>997.53</v>
      </c>
      <c r="L55" s="13">
        <v>993.77</v>
      </c>
      <c r="M55" s="13">
        <v>992.25</v>
      </c>
      <c r="N55" s="13">
        <v>995.97</v>
      </c>
      <c r="O55" s="13">
        <v>997.94</v>
      </c>
      <c r="P55" s="13">
        <v>1001.38</v>
      </c>
      <c r="Q55" s="13">
        <v>995.4</v>
      </c>
      <c r="R55" s="13">
        <v>1010.36</v>
      </c>
      <c r="S55" s="13">
        <v>804.35</v>
      </c>
      <c r="T55" s="13">
        <v>807.19</v>
      </c>
      <c r="U55" s="13">
        <v>759.68</v>
      </c>
      <c r="V55" s="13">
        <v>749.12</v>
      </c>
      <c r="W55" s="13">
        <v>734.77</v>
      </c>
      <c r="X55" s="13">
        <v>743.98</v>
      </c>
      <c r="Y55" s="13">
        <v>737.02</v>
      </c>
    </row>
    <row r="56" spans="1:25" ht="11.25">
      <c r="A56" s="12">
        <f t="shared" si="0"/>
        <v>41454</v>
      </c>
      <c r="B56" s="13">
        <v>739.71</v>
      </c>
      <c r="C56" s="13">
        <v>807.54</v>
      </c>
      <c r="D56" s="13">
        <v>806.19</v>
      </c>
      <c r="E56" s="13">
        <v>805.48</v>
      </c>
      <c r="F56" s="13">
        <v>802.78</v>
      </c>
      <c r="G56" s="13">
        <v>802.76</v>
      </c>
      <c r="H56" s="13">
        <v>803.32</v>
      </c>
      <c r="I56" s="13">
        <v>804.42</v>
      </c>
      <c r="J56" s="13">
        <v>805.51</v>
      </c>
      <c r="K56" s="13">
        <v>807.6</v>
      </c>
      <c r="L56" s="13">
        <v>807.14</v>
      </c>
      <c r="M56" s="13">
        <v>764.29</v>
      </c>
      <c r="N56" s="13">
        <v>806.53</v>
      </c>
      <c r="O56" s="13">
        <v>805.88</v>
      </c>
      <c r="P56" s="13">
        <v>804.98</v>
      </c>
      <c r="Q56" s="13">
        <v>804.67</v>
      </c>
      <c r="R56" s="13">
        <v>807.22</v>
      </c>
      <c r="S56" s="13">
        <v>808.96</v>
      </c>
      <c r="T56" s="13">
        <v>809.36</v>
      </c>
      <c r="U56" s="13">
        <v>759.43</v>
      </c>
      <c r="V56" s="13">
        <v>757.87</v>
      </c>
      <c r="W56" s="13">
        <v>755.23</v>
      </c>
      <c r="X56" s="13">
        <v>741.27</v>
      </c>
      <c r="Y56" s="13">
        <v>717.52</v>
      </c>
    </row>
    <row r="57" spans="1:25" ht="11.25">
      <c r="A57" s="12">
        <f t="shared" si="0"/>
        <v>41455</v>
      </c>
      <c r="B57" s="13">
        <v>668.27</v>
      </c>
      <c r="C57" s="13">
        <v>669.14</v>
      </c>
      <c r="D57" s="13">
        <v>679.15</v>
      </c>
      <c r="E57" s="13">
        <v>616.44</v>
      </c>
      <c r="F57" s="13">
        <v>674.17</v>
      </c>
      <c r="G57" s="13">
        <v>707.18</v>
      </c>
      <c r="H57" s="13">
        <v>690.12</v>
      </c>
      <c r="I57" s="13">
        <v>712.9</v>
      </c>
      <c r="J57" s="13">
        <v>708.17</v>
      </c>
      <c r="K57" s="13">
        <v>715.95</v>
      </c>
      <c r="L57" s="13">
        <v>708.42</v>
      </c>
      <c r="M57" s="13">
        <v>710.1</v>
      </c>
      <c r="N57" s="13">
        <v>697.73</v>
      </c>
      <c r="O57" s="13">
        <v>714.19</v>
      </c>
      <c r="P57" s="13">
        <v>717.61</v>
      </c>
      <c r="Q57" s="13">
        <v>707.98</v>
      </c>
      <c r="R57" s="13">
        <v>701.77</v>
      </c>
      <c r="S57" s="13">
        <v>692.54</v>
      </c>
      <c r="T57" s="13">
        <v>668.89</v>
      </c>
      <c r="U57" s="13">
        <v>616.23</v>
      </c>
      <c r="V57" s="13">
        <v>591.75</v>
      </c>
      <c r="W57" s="13">
        <v>587.43</v>
      </c>
      <c r="X57" s="13">
        <v>581.77</v>
      </c>
      <c r="Y57" s="13">
        <v>554.55</v>
      </c>
    </row>
    <row r="58" spans="1:25" ht="11.2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2.75">
      <c r="A59" s="44" t="s">
        <v>48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:25" ht="11.25">
      <c r="A60" s="9" t="s">
        <v>24</v>
      </c>
      <c r="B60" s="8" t="s">
        <v>25</v>
      </c>
      <c r="C60" s="10" t="s">
        <v>26</v>
      </c>
      <c r="D60" s="11" t="s">
        <v>27</v>
      </c>
      <c r="E60" s="8" t="s">
        <v>28</v>
      </c>
      <c r="F60" s="8" t="s">
        <v>29</v>
      </c>
      <c r="G60" s="10" t="s">
        <v>30</v>
      </c>
      <c r="H60" s="11" t="s">
        <v>31</v>
      </c>
      <c r="I60" s="8" t="s">
        <v>32</v>
      </c>
      <c r="J60" s="8" t="s">
        <v>33</v>
      </c>
      <c r="K60" s="8" t="s">
        <v>34</v>
      </c>
      <c r="L60" s="8" t="s">
        <v>35</v>
      </c>
      <c r="M60" s="8" t="s">
        <v>36</v>
      </c>
      <c r="N60" s="8" t="s">
        <v>37</v>
      </c>
      <c r="O60" s="8" t="s">
        <v>38</v>
      </c>
      <c r="P60" s="8" t="s">
        <v>39</v>
      </c>
      <c r="Q60" s="8" t="s">
        <v>40</v>
      </c>
      <c r="R60" s="8" t="s">
        <v>41</v>
      </c>
      <c r="S60" s="8" t="s">
        <v>42</v>
      </c>
      <c r="T60" s="8" t="s">
        <v>43</v>
      </c>
      <c r="U60" s="8" t="s">
        <v>44</v>
      </c>
      <c r="V60" s="8" t="s">
        <v>45</v>
      </c>
      <c r="W60" s="8" t="s">
        <v>46</v>
      </c>
      <c r="X60" s="8" t="s">
        <v>47</v>
      </c>
      <c r="Y60" s="8" t="s">
        <v>64</v>
      </c>
    </row>
    <row r="61" spans="1:25" ht="11.25">
      <c r="A61" s="12">
        <f>A28</f>
        <v>41426</v>
      </c>
      <c r="B61" s="29">
        <v>34.43</v>
      </c>
      <c r="C61" s="29">
        <v>39.57</v>
      </c>
      <c r="D61" s="29">
        <v>24.14</v>
      </c>
      <c r="E61" s="29">
        <v>12.91</v>
      </c>
      <c r="F61" s="29">
        <v>23.95</v>
      </c>
      <c r="G61" s="29">
        <v>24.29</v>
      </c>
      <c r="H61" s="29">
        <v>45.85</v>
      </c>
      <c r="I61" s="29">
        <v>43.95</v>
      </c>
      <c r="J61" s="29">
        <v>12.83</v>
      </c>
      <c r="K61" s="29">
        <v>37.72</v>
      </c>
      <c r="L61" s="29">
        <v>9.57</v>
      </c>
      <c r="M61" s="29">
        <v>7.79</v>
      </c>
      <c r="N61" s="29">
        <v>11.26</v>
      </c>
      <c r="O61" s="29">
        <v>48.43</v>
      </c>
      <c r="P61" s="29">
        <v>43.06</v>
      </c>
      <c r="Q61" s="29">
        <v>47.33</v>
      </c>
      <c r="R61" s="29">
        <v>66.52</v>
      </c>
      <c r="S61" s="29">
        <v>26.06</v>
      </c>
      <c r="T61" s="29">
        <v>36.55</v>
      </c>
      <c r="U61" s="29">
        <v>17.68</v>
      </c>
      <c r="V61" s="29">
        <v>77.48</v>
      </c>
      <c r="W61" s="29">
        <v>66.69</v>
      </c>
      <c r="X61" s="29">
        <v>36.06</v>
      </c>
      <c r="Y61" s="29">
        <v>45.19</v>
      </c>
    </row>
    <row r="62" spans="1:25" ht="11.25">
      <c r="A62" s="12">
        <f aca="true" t="shared" si="1" ref="A62:A90">A29</f>
        <v>41427</v>
      </c>
      <c r="B62" s="29">
        <v>13.52</v>
      </c>
      <c r="C62" s="29">
        <v>30.08</v>
      </c>
      <c r="D62" s="29">
        <v>42.02</v>
      </c>
      <c r="E62" s="29">
        <v>45.5</v>
      </c>
      <c r="F62" s="29">
        <v>13.59</v>
      </c>
      <c r="G62" s="29">
        <v>20.95</v>
      </c>
      <c r="H62" s="29">
        <v>17.87</v>
      </c>
      <c r="I62" s="29">
        <v>24.74</v>
      </c>
      <c r="J62" s="29">
        <v>34.26</v>
      </c>
      <c r="K62" s="29">
        <v>20.62</v>
      </c>
      <c r="L62" s="29">
        <v>27.71</v>
      </c>
      <c r="M62" s="29">
        <v>46.31</v>
      </c>
      <c r="N62" s="29">
        <v>27.49</v>
      </c>
      <c r="O62" s="29">
        <v>20.18</v>
      </c>
      <c r="P62" s="29">
        <v>32.81</v>
      </c>
      <c r="Q62" s="29">
        <v>67.17</v>
      </c>
      <c r="R62" s="29">
        <v>43.03</v>
      </c>
      <c r="S62" s="29">
        <v>21.39</v>
      </c>
      <c r="T62" s="29">
        <v>33.19</v>
      </c>
      <c r="U62" s="29">
        <v>34.97</v>
      </c>
      <c r="V62" s="29">
        <v>7.85</v>
      </c>
      <c r="W62" s="29">
        <v>3.13</v>
      </c>
      <c r="X62" s="29">
        <v>8.12</v>
      </c>
      <c r="Y62" s="29">
        <v>13.24</v>
      </c>
    </row>
    <row r="63" spans="1:25" ht="11.25">
      <c r="A63" s="12">
        <f t="shared" si="1"/>
        <v>41428</v>
      </c>
      <c r="B63" s="29">
        <v>0</v>
      </c>
      <c r="C63" s="29">
        <v>0</v>
      </c>
      <c r="D63" s="29">
        <v>0</v>
      </c>
      <c r="E63" s="29">
        <v>14.72</v>
      </c>
      <c r="F63" s="29">
        <v>0</v>
      </c>
      <c r="G63" s="29">
        <v>0</v>
      </c>
      <c r="H63" s="29">
        <v>0.13</v>
      </c>
      <c r="I63" s="29">
        <v>0</v>
      </c>
      <c r="J63" s="29">
        <v>0.92</v>
      </c>
      <c r="K63" s="29">
        <v>6.54</v>
      </c>
      <c r="L63" s="29">
        <v>0.87</v>
      </c>
      <c r="M63" s="29">
        <v>0</v>
      </c>
      <c r="N63" s="29">
        <v>0</v>
      </c>
      <c r="O63" s="29">
        <v>0</v>
      </c>
      <c r="P63" s="29">
        <v>3.59</v>
      </c>
      <c r="Q63" s="29">
        <v>1.01</v>
      </c>
      <c r="R63" s="29">
        <v>0.16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</row>
    <row r="64" spans="1:25" ht="11.25">
      <c r="A64" s="12">
        <f t="shared" si="1"/>
        <v>41429</v>
      </c>
      <c r="B64" s="29">
        <v>0</v>
      </c>
      <c r="C64" s="29">
        <v>0</v>
      </c>
      <c r="D64" s="29">
        <v>0.55</v>
      </c>
      <c r="E64" s="29">
        <v>1.04</v>
      </c>
      <c r="F64" s="29">
        <v>0.3</v>
      </c>
      <c r="G64" s="29">
        <v>5.74</v>
      </c>
      <c r="H64" s="29">
        <v>2.95</v>
      </c>
      <c r="I64" s="29">
        <v>0.95</v>
      </c>
      <c r="J64" s="29">
        <v>1.52</v>
      </c>
      <c r="K64" s="29">
        <v>0.77</v>
      </c>
      <c r="L64" s="29">
        <v>0.94</v>
      </c>
      <c r="M64" s="29">
        <v>0.65</v>
      </c>
      <c r="N64" s="29">
        <v>0.52</v>
      </c>
      <c r="O64" s="29">
        <v>0</v>
      </c>
      <c r="P64" s="29">
        <v>0</v>
      </c>
      <c r="Q64" s="29">
        <v>0.11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</row>
    <row r="65" spans="1:25" ht="11.25">
      <c r="A65" s="12">
        <f t="shared" si="1"/>
        <v>41430</v>
      </c>
      <c r="B65" s="29">
        <v>0.12</v>
      </c>
      <c r="C65" s="29">
        <v>0.01</v>
      </c>
      <c r="D65" s="29">
        <v>0</v>
      </c>
      <c r="E65" s="29">
        <v>0</v>
      </c>
      <c r="F65" s="29">
        <v>0.28</v>
      </c>
      <c r="G65" s="29">
        <v>1.62</v>
      </c>
      <c r="H65" s="29">
        <v>7.14</v>
      </c>
      <c r="I65" s="29">
        <v>1.34</v>
      </c>
      <c r="J65" s="29">
        <v>0</v>
      </c>
      <c r="K65" s="29">
        <v>0</v>
      </c>
      <c r="L65" s="29">
        <v>0</v>
      </c>
      <c r="M65" s="29">
        <v>0.43</v>
      </c>
      <c r="N65" s="29">
        <v>0</v>
      </c>
      <c r="O65" s="29">
        <v>1.43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</row>
    <row r="66" spans="1:25" ht="11.25">
      <c r="A66" s="12">
        <f t="shared" si="1"/>
        <v>41431</v>
      </c>
      <c r="B66" s="29">
        <v>0.02</v>
      </c>
      <c r="C66" s="29">
        <v>0.02</v>
      </c>
      <c r="D66" s="29">
        <v>0.42</v>
      </c>
      <c r="E66" s="29">
        <v>0.18</v>
      </c>
      <c r="F66" s="29">
        <v>9.06</v>
      </c>
      <c r="G66" s="29">
        <v>5.07</v>
      </c>
      <c r="H66" s="29">
        <v>11.53</v>
      </c>
      <c r="I66" s="29">
        <v>1.95</v>
      </c>
      <c r="J66" s="29">
        <v>9.58</v>
      </c>
      <c r="K66" s="29">
        <v>26.29</v>
      </c>
      <c r="L66" s="29">
        <v>32.11</v>
      </c>
      <c r="M66" s="29">
        <v>15.44</v>
      </c>
      <c r="N66" s="29">
        <v>6.98</v>
      </c>
      <c r="O66" s="29">
        <v>3.88</v>
      </c>
      <c r="P66" s="29">
        <v>3.21</v>
      </c>
      <c r="Q66" s="29">
        <v>28.71</v>
      </c>
      <c r="R66" s="29">
        <v>14.9</v>
      </c>
      <c r="S66" s="29">
        <v>13.41</v>
      </c>
      <c r="T66" s="29">
        <v>7.86</v>
      </c>
      <c r="U66" s="29">
        <v>9.24</v>
      </c>
      <c r="V66" s="29">
        <v>7.94</v>
      </c>
      <c r="W66" s="29">
        <v>1.01</v>
      </c>
      <c r="X66" s="29">
        <v>0.1</v>
      </c>
      <c r="Y66" s="29">
        <v>0.02</v>
      </c>
    </row>
    <row r="67" spans="1:25" ht="11.25">
      <c r="A67" s="12">
        <f t="shared" si="1"/>
        <v>41432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0.23</v>
      </c>
      <c r="Q67" s="29">
        <v>0.83</v>
      </c>
      <c r="R67" s="29">
        <v>0.7</v>
      </c>
      <c r="S67" s="29">
        <v>0</v>
      </c>
      <c r="T67" s="29">
        <v>0.72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</row>
    <row r="68" spans="1:25" ht="11.25">
      <c r="A68" s="12">
        <f t="shared" si="1"/>
        <v>41433</v>
      </c>
      <c r="B68" s="29">
        <v>0.2</v>
      </c>
      <c r="C68" s="29">
        <v>1.43</v>
      </c>
      <c r="D68" s="29">
        <v>0.01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0.1</v>
      </c>
      <c r="O68" s="29">
        <v>0.95</v>
      </c>
      <c r="P68" s="29">
        <v>0</v>
      </c>
      <c r="Q68" s="29">
        <v>0</v>
      </c>
      <c r="R68" s="29">
        <v>2.64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</row>
    <row r="69" spans="1:25" ht="11.25">
      <c r="A69" s="12">
        <f t="shared" si="1"/>
        <v>41434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0.24</v>
      </c>
      <c r="H69" s="29">
        <v>0.03</v>
      </c>
      <c r="I69" s="29">
        <v>0.88</v>
      </c>
      <c r="J69" s="29">
        <v>0</v>
      </c>
      <c r="K69" s="29">
        <v>0</v>
      </c>
      <c r="L69" s="29">
        <v>0</v>
      </c>
      <c r="M69" s="29">
        <v>0.55</v>
      </c>
      <c r="N69" s="29">
        <v>0</v>
      </c>
      <c r="O69" s="29">
        <v>0.63</v>
      </c>
      <c r="P69" s="29">
        <v>1.39</v>
      </c>
      <c r="Q69" s="29">
        <v>12.22</v>
      </c>
      <c r="R69" s="29">
        <v>10.95</v>
      </c>
      <c r="S69" s="29">
        <v>13.48</v>
      </c>
      <c r="T69" s="29">
        <v>0</v>
      </c>
      <c r="U69" s="29">
        <v>1.33</v>
      </c>
      <c r="V69" s="29">
        <v>0</v>
      </c>
      <c r="W69" s="29">
        <v>0</v>
      </c>
      <c r="X69" s="29">
        <v>0</v>
      </c>
      <c r="Y69" s="29">
        <v>0</v>
      </c>
    </row>
    <row r="70" spans="1:25" ht="11.25">
      <c r="A70" s="12">
        <f t="shared" si="1"/>
        <v>41435</v>
      </c>
      <c r="B70" s="29">
        <v>0</v>
      </c>
      <c r="C70" s="29">
        <v>0</v>
      </c>
      <c r="D70" s="29">
        <v>0</v>
      </c>
      <c r="E70" s="29">
        <v>0</v>
      </c>
      <c r="F70" s="29">
        <v>0.51</v>
      </c>
      <c r="G70" s="29">
        <v>1.6</v>
      </c>
      <c r="H70" s="29">
        <v>2.18</v>
      </c>
      <c r="I70" s="29">
        <v>1.2</v>
      </c>
      <c r="J70" s="29">
        <v>0.94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0.9</v>
      </c>
      <c r="Q70" s="29">
        <v>1.79</v>
      </c>
      <c r="R70" s="29">
        <v>0</v>
      </c>
      <c r="S70" s="29">
        <v>0</v>
      </c>
      <c r="T70" s="29">
        <v>0</v>
      </c>
      <c r="U70" s="29">
        <v>0</v>
      </c>
      <c r="V70" s="29">
        <v>0.25</v>
      </c>
      <c r="W70" s="29">
        <v>0.04</v>
      </c>
      <c r="X70" s="29">
        <v>0.08</v>
      </c>
      <c r="Y70" s="29">
        <v>0.14</v>
      </c>
    </row>
    <row r="71" spans="1:25" ht="11.25">
      <c r="A71" s="12">
        <f t="shared" si="1"/>
        <v>41436</v>
      </c>
      <c r="B71" s="29">
        <v>0</v>
      </c>
      <c r="C71" s="29">
        <v>0</v>
      </c>
      <c r="D71" s="29">
        <v>0.58</v>
      </c>
      <c r="E71" s="29">
        <v>0.73</v>
      </c>
      <c r="F71" s="29">
        <v>2.92</v>
      </c>
      <c r="G71" s="29">
        <v>7.7</v>
      </c>
      <c r="H71" s="29">
        <v>7.15</v>
      </c>
      <c r="I71" s="29">
        <v>2.1</v>
      </c>
      <c r="J71" s="29">
        <v>1.13</v>
      </c>
      <c r="K71" s="29">
        <v>0.55</v>
      </c>
      <c r="L71" s="29">
        <v>0.56</v>
      </c>
      <c r="M71" s="29">
        <v>0.3</v>
      </c>
      <c r="N71" s="29">
        <v>0.01</v>
      </c>
      <c r="O71" s="29">
        <v>0.1</v>
      </c>
      <c r="P71" s="29">
        <v>0.02</v>
      </c>
      <c r="Q71" s="29">
        <v>0.59</v>
      </c>
      <c r="R71" s="29">
        <v>0.58</v>
      </c>
      <c r="S71" s="29">
        <v>0.21</v>
      </c>
      <c r="T71" s="29">
        <v>0.72</v>
      </c>
      <c r="U71" s="29">
        <v>1.32</v>
      </c>
      <c r="V71" s="29">
        <v>0.37</v>
      </c>
      <c r="W71" s="29">
        <v>0.15</v>
      </c>
      <c r="X71" s="29">
        <v>0</v>
      </c>
      <c r="Y71" s="29">
        <v>0</v>
      </c>
    </row>
    <row r="72" spans="1:25" ht="11.25">
      <c r="A72" s="12">
        <f t="shared" si="1"/>
        <v>41437</v>
      </c>
      <c r="B72" s="29">
        <v>8.37</v>
      </c>
      <c r="C72" s="29">
        <v>18.42</v>
      </c>
      <c r="D72" s="29">
        <v>0</v>
      </c>
      <c r="E72" s="29">
        <v>0</v>
      </c>
      <c r="F72" s="29">
        <v>7.85</v>
      </c>
      <c r="G72" s="29">
        <v>4.49</v>
      </c>
      <c r="H72" s="29">
        <v>0</v>
      </c>
      <c r="I72" s="29">
        <v>0</v>
      </c>
      <c r="J72" s="29">
        <v>1.36</v>
      </c>
      <c r="K72" s="29">
        <v>15.56</v>
      </c>
      <c r="L72" s="29">
        <v>2.02</v>
      </c>
      <c r="M72" s="29">
        <v>0.05</v>
      </c>
      <c r="N72" s="29">
        <v>0</v>
      </c>
      <c r="O72" s="29">
        <v>0</v>
      </c>
      <c r="P72" s="29">
        <v>0.18</v>
      </c>
      <c r="Q72" s="29">
        <v>0.09</v>
      </c>
      <c r="R72" s="29">
        <v>0.11</v>
      </c>
      <c r="S72" s="29">
        <v>1.47</v>
      </c>
      <c r="T72" s="29">
        <v>0.05</v>
      </c>
      <c r="U72" s="29">
        <v>0.66</v>
      </c>
      <c r="V72" s="29">
        <v>2.57</v>
      </c>
      <c r="W72" s="29">
        <v>4.34</v>
      </c>
      <c r="X72" s="29">
        <v>0.74</v>
      </c>
      <c r="Y72" s="29">
        <v>4.1</v>
      </c>
    </row>
    <row r="73" spans="1:25" ht="11.25">
      <c r="A73" s="12">
        <f t="shared" si="1"/>
        <v>41438</v>
      </c>
      <c r="B73" s="29">
        <v>0</v>
      </c>
      <c r="C73" s="29">
        <v>1.68</v>
      </c>
      <c r="D73" s="29">
        <v>0</v>
      </c>
      <c r="E73" s="29">
        <v>0</v>
      </c>
      <c r="F73" s="29">
        <v>34.44</v>
      </c>
      <c r="G73" s="29">
        <v>38.35</v>
      </c>
      <c r="H73" s="29">
        <v>19.58</v>
      </c>
      <c r="I73" s="29">
        <v>25.1</v>
      </c>
      <c r="J73" s="29">
        <v>28.78</v>
      </c>
      <c r="K73" s="29">
        <v>36.63</v>
      </c>
      <c r="L73" s="29">
        <v>36.47</v>
      </c>
      <c r="M73" s="29">
        <v>4.63</v>
      </c>
      <c r="N73" s="29">
        <v>9.47</v>
      </c>
      <c r="O73" s="29">
        <v>22.27</v>
      </c>
      <c r="P73" s="29">
        <v>2.73</v>
      </c>
      <c r="Q73" s="29">
        <v>13.46</v>
      </c>
      <c r="R73" s="29">
        <v>32.74</v>
      </c>
      <c r="S73" s="29">
        <v>32.72</v>
      </c>
      <c r="T73" s="29">
        <v>0</v>
      </c>
      <c r="U73" s="29">
        <v>0.65</v>
      </c>
      <c r="V73" s="29">
        <v>2.42</v>
      </c>
      <c r="W73" s="29">
        <v>6.52</v>
      </c>
      <c r="X73" s="29">
        <v>0</v>
      </c>
      <c r="Y73" s="29">
        <v>0.01</v>
      </c>
    </row>
    <row r="74" spans="1:25" ht="11.25">
      <c r="A74" s="12">
        <f t="shared" si="1"/>
        <v>41439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1.08</v>
      </c>
      <c r="H74" s="29">
        <v>4.36</v>
      </c>
      <c r="I74" s="29">
        <v>3.02</v>
      </c>
      <c r="J74" s="29">
        <v>5.85</v>
      </c>
      <c r="K74" s="29">
        <v>16.11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0.05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</row>
    <row r="75" spans="1:25" ht="11.25">
      <c r="A75" s="12">
        <f t="shared" si="1"/>
        <v>41440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</row>
    <row r="76" spans="1:25" ht="11.25">
      <c r="A76" s="12">
        <f t="shared" si="1"/>
        <v>41441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</row>
    <row r="77" spans="1:25" ht="11.25">
      <c r="A77" s="12">
        <f t="shared" si="1"/>
        <v>41442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1.23</v>
      </c>
      <c r="U77" s="29">
        <v>1.15</v>
      </c>
      <c r="V77" s="29">
        <v>0</v>
      </c>
      <c r="W77" s="29">
        <v>0</v>
      </c>
      <c r="X77" s="29">
        <v>0</v>
      </c>
      <c r="Y77" s="29">
        <v>0</v>
      </c>
    </row>
    <row r="78" spans="1:25" ht="11.25">
      <c r="A78" s="12">
        <f t="shared" si="1"/>
        <v>41443</v>
      </c>
      <c r="B78" s="29">
        <v>0</v>
      </c>
      <c r="C78" s="29">
        <v>0.02</v>
      </c>
      <c r="D78" s="29">
        <v>0</v>
      </c>
      <c r="E78" s="29">
        <v>0.01</v>
      </c>
      <c r="F78" s="29">
        <v>44.26</v>
      </c>
      <c r="G78" s="29">
        <v>49</v>
      </c>
      <c r="H78" s="29">
        <v>0</v>
      </c>
      <c r="I78" s="29">
        <v>0</v>
      </c>
      <c r="J78" s="29">
        <v>0.04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0.01</v>
      </c>
      <c r="U78" s="29">
        <v>0.07</v>
      </c>
      <c r="V78" s="29">
        <v>0.07</v>
      </c>
      <c r="W78" s="29">
        <v>0</v>
      </c>
      <c r="X78" s="29">
        <v>0.91</v>
      </c>
      <c r="Y78" s="29">
        <v>0.89</v>
      </c>
    </row>
    <row r="79" spans="1:25" ht="11.25">
      <c r="A79" s="12">
        <f t="shared" si="1"/>
        <v>41444</v>
      </c>
      <c r="B79" s="29">
        <v>0</v>
      </c>
      <c r="C79" s="29">
        <v>0</v>
      </c>
      <c r="D79" s="29">
        <v>0</v>
      </c>
      <c r="E79" s="29">
        <v>20.58</v>
      </c>
      <c r="F79" s="29">
        <v>10.64</v>
      </c>
      <c r="G79" s="29">
        <v>31.65</v>
      </c>
      <c r="H79" s="29">
        <v>1.81</v>
      </c>
      <c r="I79" s="29">
        <v>6.41</v>
      </c>
      <c r="J79" s="29">
        <v>3.12</v>
      </c>
      <c r="K79" s="29">
        <v>0</v>
      </c>
      <c r="L79" s="29">
        <v>0.02</v>
      </c>
      <c r="M79" s="29">
        <v>0.09</v>
      </c>
      <c r="N79" s="29">
        <v>0.03</v>
      </c>
      <c r="O79" s="29">
        <v>0.09</v>
      </c>
      <c r="P79" s="29">
        <v>0.02</v>
      </c>
      <c r="Q79" s="29">
        <v>2.77</v>
      </c>
      <c r="R79" s="29">
        <v>8.55</v>
      </c>
      <c r="S79" s="29">
        <v>0.02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</row>
    <row r="80" spans="1:25" ht="11.25">
      <c r="A80" s="12">
        <f t="shared" si="1"/>
        <v>41445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0.03</v>
      </c>
      <c r="O80" s="29">
        <v>5.75</v>
      </c>
      <c r="P80" s="29">
        <v>5.47</v>
      </c>
      <c r="Q80" s="29">
        <v>11.1</v>
      </c>
      <c r="R80" s="29">
        <v>6.94</v>
      </c>
      <c r="S80" s="29">
        <v>0.82</v>
      </c>
      <c r="T80" s="29">
        <v>0</v>
      </c>
      <c r="U80" s="29">
        <v>0</v>
      </c>
      <c r="V80" s="29">
        <v>0</v>
      </c>
      <c r="W80" s="29">
        <v>1.55</v>
      </c>
      <c r="X80" s="29">
        <v>0</v>
      </c>
      <c r="Y80" s="29">
        <v>24.45</v>
      </c>
    </row>
    <row r="81" spans="1:25" ht="11.25">
      <c r="A81" s="12">
        <f t="shared" si="1"/>
        <v>41446</v>
      </c>
      <c r="B81" s="29">
        <v>8.36</v>
      </c>
      <c r="C81" s="29">
        <v>0</v>
      </c>
      <c r="D81" s="29">
        <v>0</v>
      </c>
      <c r="E81" s="29">
        <v>0</v>
      </c>
      <c r="F81" s="29">
        <v>0</v>
      </c>
      <c r="G81" s="29">
        <v>1.44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0.23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</row>
    <row r="82" spans="1:25" ht="11.25">
      <c r="A82" s="12">
        <f t="shared" si="1"/>
        <v>41447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0.01</v>
      </c>
    </row>
    <row r="83" spans="1:25" ht="11.25">
      <c r="A83" s="12">
        <f t="shared" si="1"/>
        <v>41448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</row>
    <row r="84" spans="1:25" ht="11.25">
      <c r="A84" s="12">
        <f t="shared" si="1"/>
        <v>41449</v>
      </c>
      <c r="B84" s="29">
        <v>0</v>
      </c>
      <c r="C84" s="29">
        <v>0</v>
      </c>
      <c r="D84" s="29">
        <v>0</v>
      </c>
      <c r="E84" s="29">
        <v>1.15</v>
      </c>
      <c r="F84" s="29">
        <v>3.62</v>
      </c>
      <c r="G84" s="29">
        <v>3.72</v>
      </c>
      <c r="H84" s="29">
        <v>3.62</v>
      </c>
      <c r="I84" s="29">
        <v>3.77</v>
      </c>
      <c r="J84" s="29">
        <v>3.39</v>
      </c>
      <c r="K84" s="29">
        <v>3.43</v>
      </c>
      <c r="L84" s="29">
        <v>3.2</v>
      </c>
      <c r="M84" s="29">
        <v>3.55</v>
      </c>
      <c r="N84" s="29">
        <v>3.09</v>
      </c>
      <c r="O84" s="29">
        <v>3.67</v>
      </c>
      <c r="P84" s="29">
        <v>3.31</v>
      </c>
      <c r="Q84" s="29">
        <v>3.51</v>
      </c>
      <c r="R84" s="29">
        <v>3.92</v>
      </c>
      <c r="S84" s="29">
        <v>2.71</v>
      </c>
      <c r="T84" s="29">
        <v>2.12</v>
      </c>
      <c r="U84" s="29">
        <v>2.16</v>
      </c>
      <c r="V84" s="29">
        <v>0</v>
      </c>
      <c r="W84" s="29">
        <v>0.99</v>
      </c>
      <c r="X84" s="29">
        <v>0</v>
      </c>
      <c r="Y84" s="29">
        <v>0</v>
      </c>
    </row>
    <row r="85" spans="1:25" ht="11.25">
      <c r="A85" s="12">
        <f t="shared" si="1"/>
        <v>41450</v>
      </c>
      <c r="B85" s="29">
        <v>0</v>
      </c>
      <c r="C85" s="29">
        <v>0</v>
      </c>
      <c r="D85" s="29">
        <v>0</v>
      </c>
      <c r="E85" s="29">
        <v>0.9</v>
      </c>
      <c r="F85" s="29">
        <v>2.6</v>
      </c>
      <c r="G85" s="29">
        <v>5.14</v>
      </c>
      <c r="H85" s="29">
        <v>3.37</v>
      </c>
      <c r="I85" s="29">
        <v>3.42</v>
      </c>
      <c r="J85" s="29">
        <v>4.73</v>
      </c>
      <c r="K85" s="29">
        <v>4.67</v>
      </c>
      <c r="L85" s="29">
        <v>4.07</v>
      </c>
      <c r="M85" s="29">
        <v>3.96</v>
      </c>
      <c r="N85" s="29">
        <v>3.9</v>
      </c>
      <c r="O85" s="29">
        <v>5.3</v>
      </c>
      <c r="P85" s="29">
        <v>4.5</v>
      </c>
      <c r="Q85" s="29">
        <v>3.85</v>
      </c>
      <c r="R85" s="29">
        <v>3.44</v>
      </c>
      <c r="S85" s="29">
        <v>3.96</v>
      </c>
      <c r="T85" s="29">
        <v>3.22</v>
      </c>
      <c r="U85" s="29">
        <v>3.83</v>
      </c>
      <c r="V85" s="29">
        <v>4.31</v>
      </c>
      <c r="W85" s="29">
        <v>77.83</v>
      </c>
      <c r="X85" s="29">
        <v>57.96</v>
      </c>
      <c r="Y85" s="29">
        <v>0</v>
      </c>
    </row>
    <row r="86" spans="1:25" ht="11.25">
      <c r="A86" s="12">
        <f t="shared" si="1"/>
        <v>41451</v>
      </c>
      <c r="B86" s="29">
        <v>0</v>
      </c>
      <c r="C86" s="29">
        <v>0.55</v>
      </c>
      <c r="D86" s="29">
        <v>0</v>
      </c>
      <c r="E86" s="29">
        <v>0</v>
      </c>
      <c r="F86" s="29">
        <v>354.91</v>
      </c>
      <c r="G86" s="29">
        <v>423.23</v>
      </c>
      <c r="H86" s="29">
        <v>324.64</v>
      </c>
      <c r="I86" s="29">
        <v>53.48</v>
      </c>
      <c r="J86" s="29">
        <v>37.06</v>
      </c>
      <c r="K86" s="29">
        <v>34.04</v>
      </c>
      <c r="L86" s="29">
        <v>9.83</v>
      </c>
      <c r="M86" s="29">
        <v>8.66</v>
      </c>
      <c r="N86" s="29">
        <v>10.14</v>
      </c>
      <c r="O86" s="29">
        <v>12.6</v>
      </c>
      <c r="P86" s="29">
        <v>117.56</v>
      </c>
      <c r="Q86" s="29">
        <v>37.86</v>
      </c>
      <c r="R86" s="29">
        <v>43.79</v>
      </c>
      <c r="S86" s="29">
        <v>32.64</v>
      </c>
      <c r="T86" s="29">
        <v>38.43</v>
      </c>
      <c r="U86" s="29">
        <v>3.48</v>
      </c>
      <c r="V86" s="29">
        <v>1.24</v>
      </c>
      <c r="W86" s="29">
        <v>0.89</v>
      </c>
      <c r="X86" s="29">
        <v>2.02</v>
      </c>
      <c r="Y86" s="29">
        <v>1.44</v>
      </c>
    </row>
    <row r="87" spans="1:25" ht="11.25">
      <c r="A87" s="12">
        <f t="shared" si="1"/>
        <v>41452</v>
      </c>
      <c r="B87" s="29">
        <v>0</v>
      </c>
      <c r="C87" s="29">
        <v>0.82</v>
      </c>
      <c r="D87" s="29">
        <v>1.89</v>
      </c>
      <c r="E87" s="29">
        <v>18.83</v>
      </c>
      <c r="F87" s="29">
        <v>171.76</v>
      </c>
      <c r="G87" s="29">
        <v>84.47</v>
      </c>
      <c r="H87" s="29">
        <v>93.8</v>
      </c>
      <c r="I87" s="29">
        <v>115.36</v>
      </c>
      <c r="J87" s="29">
        <v>111.7</v>
      </c>
      <c r="K87" s="29">
        <v>92.97</v>
      </c>
      <c r="L87" s="29">
        <v>117.91</v>
      </c>
      <c r="M87" s="29">
        <v>105.35</v>
      </c>
      <c r="N87" s="29">
        <v>53.16</v>
      </c>
      <c r="O87" s="29">
        <v>51.9</v>
      </c>
      <c r="P87" s="29">
        <v>73.7</v>
      </c>
      <c r="Q87" s="29">
        <v>82.9</v>
      </c>
      <c r="R87" s="29">
        <v>74.43</v>
      </c>
      <c r="S87" s="29">
        <v>128.8</v>
      </c>
      <c r="T87" s="29">
        <v>65.78</v>
      </c>
      <c r="U87" s="29">
        <v>5.47</v>
      </c>
      <c r="V87" s="29">
        <v>4.73</v>
      </c>
      <c r="W87" s="29">
        <v>4.83</v>
      </c>
      <c r="X87" s="29">
        <v>3.66</v>
      </c>
      <c r="Y87" s="29">
        <v>4.82</v>
      </c>
    </row>
    <row r="88" spans="1:25" ht="11.25">
      <c r="A88" s="12">
        <f t="shared" si="1"/>
        <v>41453</v>
      </c>
      <c r="B88" s="29">
        <v>0</v>
      </c>
      <c r="C88" s="29">
        <v>2.01</v>
      </c>
      <c r="D88" s="29">
        <v>5.73</v>
      </c>
      <c r="E88" s="29">
        <v>7.98</v>
      </c>
      <c r="F88" s="29">
        <v>120.09</v>
      </c>
      <c r="G88" s="29">
        <v>6.44</v>
      </c>
      <c r="H88" s="29">
        <v>63.66</v>
      </c>
      <c r="I88" s="29">
        <v>130.47</v>
      </c>
      <c r="J88" s="29">
        <v>63.09</v>
      </c>
      <c r="K88" s="29">
        <v>59.81</v>
      </c>
      <c r="L88" s="29">
        <v>48.22</v>
      </c>
      <c r="M88" s="29">
        <v>49.88</v>
      </c>
      <c r="N88" s="29">
        <v>93.14</v>
      </c>
      <c r="O88" s="29">
        <v>29.94</v>
      </c>
      <c r="P88" s="29">
        <v>3.99</v>
      </c>
      <c r="Q88" s="29">
        <v>4.33</v>
      </c>
      <c r="R88" s="29">
        <v>75.26</v>
      </c>
      <c r="S88" s="29">
        <v>306.02</v>
      </c>
      <c r="T88" s="29">
        <v>2.94</v>
      </c>
      <c r="U88" s="29">
        <v>0</v>
      </c>
      <c r="V88" s="29">
        <v>55.46</v>
      </c>
      <c r="W88" s="29">
        <v>72.3</v>
      </c>
      <c r="X88" s="29">
        <v>0</v>
      </c>
      <c r="Y88" s="29">
        <v>36.76</v>
      </c>
    </row>
    <row r="89" spans="1:25" ht="11.25">
      <c r="A89" s="12">
        <f t="shared" si="1"/>
        <v>41454</v>
      </c>
      <c r="B89" s="29">
        <v>67.79</v>
      </c>
      <c r="C89" s="29">
        <v>0</v>
      </c>
      <c r="D89" s="29">
        <v>1.07</v>
      </c>
      <c r="E89" s="29">
        <v>2.3</v>
      </c>
      <c r="F89" s="29">
        <v>3.16</v>
      </c>
      <c r="G89" s="29">
        <v>5.73</v>
      </c>
      <c r="H89" s="29">
        <v>4.32</v>
      </c>
      <c r="I89" s="29">
        <v>2.72</v>
      </c>
      <c r="J89" s="29">
        <v>0.27</v>
      </c>
      <c r="K89" s="29">
        <v>0.22</v>
      </c>
      <c r="L89" s="29">
        <v>0.28</v>
      </c>
      <c r="M89" s="29">
        <v>0</v>
      </c>
      <c r="N89" s="29">
        <v>0.03</v>
      </c>
      <c r="O89" s="29">
        <v>0.48</v>
      </c>
      <c r="P89" s="29">
        <v>1.2</v>
      </c>
      <c r="Q89" s="29">
        <v>1.32</v>
      </c>
      <c r="R89" s="29">
        <v>2.2</v>
      </c>
      <c r="S89" s="29">
        <v>3.08</v>
      </c>
      <c r="T89" s="29">
        <v>0.42</v>
      </c>
      <c r="U89" s="29">
        <v>0</v>
      </c>
      <c r="V89" s="29">
        <v>0</v>
      </c>
      <c r="W89" s="29">
        <v>0</v>
      </c>
      <c r="X89" s="29">
        <v>0</v>
      </c>
      <c r="Y89" s="29">
        <v>0.01</v>
      </c>
    </row>
    <row r="90" spans="1:25" ht="11.25">
      <c r="A90" s="12">
        <f t="shared" si="1"/>
        <v>41455</v>
      </c>
      <c r="B90" s="29">
        <v>1.26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0.03</v>
      </c>
      <c r="L90" s="29">
        <v>2.82</v>
      </c>
      <c r="M90" s="29">
        <v>0.01</v>
      </c>
      <c r="N90" s="29">
        <v>9.48</v>
      </c>
      <c r="O90" s="29">
        <v>15.94</v>
      </c>
      <c r="P90" s="29">
        <v>0</v>
      </c>
      <c r="Q90" s="29">
        <v>0</v>
      </c>
      <c r="R90" s="29">
        <v>0.03</v>
      </c>
      <c r="S90" s="29">
        <v>0</v>
      </c>
      <c r="T90" s="29">
        <v>0</v>
      </c>
      <c r="U90" s="29">
        <v>14.2</v>
      </c>
      <c r="V90" s="29">
        <v>2.83</v>
      </c>
      <c r="W90" s="29">
        <v>0</v>
      </c>
      <c r="X90" s="29">
        <v>0</v>
      </c>
      <c r="Y90" s="29">
        <v>1.02</v>
      </c>
    </row>
    <row r="91" spans="1:25" ht="11.25">
      <c r="A91" s="12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 ht="12.75">
      <c r="A92" s="44" t="s">
        <v>49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</row>
    <row r="93" spans="1:25" ht="11.25">
      <c r="A93" s="9" t="s">
        <v>24</v>
      </c>
      <c r="B93" s="8" t="s">
        <v>25</v>
      </c>
      <c r="C93" s="10" t="s">
        <v>26</v>
      </c>
      <c r="D93" s="11" t="s">
        <v>27</v>
      </c>
      <c r="E93" s="8" t="s">
        <v>28</v>
      </c>
      <c r="F93" s="8" t="s">
        <v>29</v>
      </c>
      <c r="G93" s="10" t="s">
        <v>30</v>
      </c>
      <c r="H93" s="11" t="s">
        <v>31</v>
      </c>
      <c r="I93" s="8" t="s">
        <v>32</v>
      </c>
      <c r="J93" s="8" t="s">
        <v>33</v>
      </c>
      <c r="K93" s="8" t="s">
        <v>34</v>
      </c>
      <c r="L93" s="8" t="s">
        <v>35</v>
      </c>
      <c r="M93" s="8" t="s">
        <v>36</v>
      </c>
      <c r="N93" s="8" t="s">
        <v>37</v>
      </c>
      <c r="O93" s="8" t="s">
        <v>38</v>
      </c>
      <c r="P93" s="8" t="s">
        <v>39</v>
      </c>
      <c r="Q93" s="8" t="s">
        <v>40</v>
      </c>
      <c r="R93" s="8" t="s">
        <v>41</v>
      </c>
      <c r="S93" s="8" t="s">
        <v>42</v>
      </c>
      <c r="T93" s="8" t="s">
        <v>43</v>
      </c>
      <c r="U93" s="8" t="s">
        <v>44</v>
      </c>
      <c r="V93" s="8" t="s">
        <v>45</v>
      </c>
      <c r="W93" s="8" t="s">
        <v>46</v>
      </c>
      <c r="X93" s="8" t="s">
        <v>47</v>
      </c>
      <c r="Y93" s="8" t="s">
        <v>64</v>
      </c>
    </row>
    <row r="94" spans="1:25" ht="11.25">
      <c r="A94" s="12">
        <f>A61</f>
        <v>41426</v>
      </c>
      <c r="B94" s="13">
        <v>0</v>
      </c>
      <c r="C94" s="13">
        <v>0</v>
      </c>
      <c r="D94" s="13">
        <v>0</v>
      </c>
      <c r="E94" s="13">
        <v>0.03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0.04</v>
      </c>
      <c r="M94" s="13">
        <v>0.06</v>
      </c>
      <c r="N94" s="13">
        <v>0.03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</row>
    <row r="95" spans="1:25" ht="11.25">
      <c r="A95" s="12">
        <f aca="true" t="shared" si="2" ref="A95:A123">A62</f>
        <v>41427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</row>
    <row r="96" spans="1:25" ht="11.25">
      <c r="A96" s="12">
        <f t="shared" si="2"/>
        <v>41428</v>
      </c>
      <c r="B96" s="13">
        <v>39.52</v>
      </c>
      <c r="C96" s="13">
        <v>58.01</v>
      </c>
      <c r="D96" s="13">
        <v>25.31</v>
      </c>
      <c r="E96" s="13">
        <v>0</v>
      </c>
      <c r="F96" s="13">
        <v>20.15</v>
      </c>
      <c r="G96" s="13">
        <v>4.64</v>
      </c>
      <c r="H96" s="13">
        <v>0.74</v>
      </c>
      <c r="I96" s="13">
        <v>9.32</v>
      </c>
      <c r="J96" s="13">
        <v>3.24</v>
      </c>
      <c r="K96" s="13">
        <v>0.02</v>
      </c>
      <c r="L96" s="13">
        <v>0.86</v>
      </c>
      <c r="M96" s="13">
        <v>14.27</v>
      </c>
      <c r="N96" s="13">
        <v>12.9</v>
      </c>
      <c r="O96" s="13">
        <v>15.17</v>
      </c>
      <c r="P96" s="13">
        <v>0.15</v>
      </c>
      <c r="Q96" s="13">
        <v>0.19</v>
      </c>
      <c r="R96" s="13">
        <v>1.6</v>
      </c>
      <c r="S96" s="13">
        <v>4.09</v>
      </c>
      <c r="T96" s="13">
        <v>17.22</v>
      </c>
      <c r="U96" s="13">
        <v>5.36</v>
      </c>
      <c r="V96" s="13">
        <v>49.49</v>
      </c>
      <c r="W96" s="13">
        <v>55.2</v>
      </c>
      <c r="X96" s="13">
        <v>68.3</v>
      </c>
      <c r="Y96" s="13">
        <v>32.47</v>
      </c>
    </row>
    <row r="97" spans="1:25" ht="11.25">
      <c r="A97" s="12">
        <f t="shared" si="2"/>
        <v>41429</v>
      </c>
      <c r="B97" s="13">
        <v>3.35</v>
      </c>
      <c r="C97" s="13">
        <v>136.37</v>
      </c>
      <c r="D97" s="13">
        <v>9.76</v>
      </c>
      <c r="E97" s="13">
        <v>7.95</v>
      </c>
      <c r="F97" s="13">
        <v>42.69</v>
      </c>
      <c r="G97" s="13">
        <v>0.59</v>
      </c>
      <c r="H97" s="13">
        <v>2.08</v>
      </c>
      <c r="I97" s="13">
        <v>13.28</v>
      </c>
      <c r="J97" s="13">
        <v>3.35</v>
      </c>
      <c r="K97" s="13">
        <v>12.02</v>
      </c>
      <c r="L97" s="13">
        <v>17.24</v>
      </c>
      <c r="M97" s="13">
        <v>20.91</v>
      </c>
      <c r="N97" s="13">
        <v>26.51</v>
      </c>
      <c r="O97" s="13">
        <v>16.7</v>
      </c>
      <c r="P97" s="13">
        <v>14.07</v>
      </c>
      <c r="Q97" s="13">
        <v>5.18</v>
      </c>
      <c r="R97" s="13">
        <v>6.91</v>
      </c>
      <c r="S97" s="13">
        <v>28.11</v>
      </c>
      <c r="T97" s="13">
        <v>32.38</v>
      </c>
      <c r="U97" s="13">
        <v>35.08</v>
      </c>
      <c r="V97" s="13">
        <v>110.14</v>
      </c>
      <c r="W97" s="13">
        <v>536.81</v>
      </c>
      <c r="X97" s="13">
        <v>532.34</v>
      </c>
      <c r="Y97" s="13">
        <v>73.31</v>
      </c>
    </row>
    <row r="98" spans="1:25" ht="11.25">
      <c r="A98" s="12">
        <f t="shared" si="2"/>
        <v>41430</v>
      </c>
      <c r="B98" s="13">
        <v>23.64</v>
      </c>
      <c r="C98" s="13">
        <v>29.74</v>
      </c>
      <c r="D98" s="13">
        <v>38.16</v>
      </c>
      <c r="E98" s="13">
        <v>44.8</v>
      </c>
      <c r="F98" s="13">
        <v>25.46</v>
      </c>
      <c r="G98" s="13">
        <v>12.23</v>
      </c>
      <c r="H98" s="13">
        <v>7.25</v>
      </c>
      <c r="I98" s="13">
        <v>14.12</v>
      </c>
      <c r="J98" s="13">
        <v>33.98</v>
      </c>
      <c r="K98" s="13">
        <v>55.06</v>
      </c>
      <c r="L98" s="13">
        <v>45.74</v>
      </c>
      <c r="M98" s="13">
        <v>25.58</v>
      </c>
      <c r="N98" s="13">
        <v>37.75</v>
      </c>
      <c r="O98" s="13">
        <v>11.62</v>
      </c>
      <c r="P98" s="13">
        <v>377.83</v>
      </c>
      <c r="Q98" s="13">
        <v>700.55</v>
      </c>
      <c r="R98" s="13">
        <v>712.46</v>
      </c>
      <c r="S98" s="13">
        <v>720.2</v>
      </c>
      <c r="T98" s="13">
        <v>690.43</v>
      </c>
      <c r="U98" s="13">
        <v>206.08</v>
      </c>
      <c r="V98" s="13">
        <v>207.41</v>
      </c>
      <c r="W98" s="13">
        <v>205.38</v>
      </c>
      <c r="X98" s="13">
        <v>90.99</v>
      </c>
      <c r="Y98" s="13">
        <v>200.22</v>
      </c>
    </row>
    <row r="99" spans="1:25" ht="11.25">
      <c r="A99" s="12">
        <f t="shared" si="2"/>
        <v>41431</v>
      </c>
      <c r="B99" s="13">
        <v>24.26</v>
      </c>
      <c r="C99" s="13">
        <v>34.22</v>
      </c>
      <c r="D99" s="13">
        <v>17.64</v>
      </c>
      <c r="E99" s="13">
        <v>26.24</v>
      </c>
      <c r="F99" s="13">
        <v>3.36</v>
      </c>
      <c r="G99" s="13">
        <v>8.1</v>
      </c>
      <c r="H99" s="13">
        <v>5.71</v>
      </c>
      <c r="I99" s="13">
        <v>15.17</v>
      </c>
      <c r="J99" s="13">
        <v>2.7</v>
      </c>
      <c r="K99" s="13">
        <v>0</v>
      </c>
      <c r="L99" s="13">
        <v>0</v>
      </c>
      <c r="M99" s="13">
        <v>0.37</v>
      </c>
      <c r="N99" s="13">
        <v>5.08</v>
      </c>
      <c r="O99" s="13">
        <v>8.57</v>
      </c>
      <c r="P99" s="13">
        <v>9.97</v>
      </c>
      <c r="Q99" s="13">
        <v>0</v>
      </c>
      <c r="R99" s="13">
        <v>0.07</v>
      </c>
      <c r="S99" s="13">
        <v>0.18</v>
      </c>
      <c r="T99" s="13">
        <v>6.94</v>
      </c>
      <c r="U99" s="13">
        <v>5.85</v>
      </c>
      <c r="V99" s="13">
        <v>5.64</v>
      </c>
      <c r="W99" s="13">
        <v>16.62</v>
      </c>
      <c r="X99" s="13">
        <v>26.41</v>
      </c>
      <c r="Y99" s="13">
        <v>32.58</v>
      </c>
    </row>
    <row r="100" spans="1:25" ht="11.25">
      <c r="A100" s="12">
        <f t="shared" si="2"/>
        <v>41432</v>
      </c>
      <c r="B100" s="13">
        <v>70.8</v>
      </c>
      <c r="C100" s="13">
        <v>71.34</v>
      </c>
      <c r="D100" s="13">
        <v>197.37</v>
      </c>
      <c r="E100" s="13">
        <v>79.44</v>
      </c>
      <c r="F100" s="13">
        <v>193.1</v>
      </c>
      <c r="G100" s="13">
        <v>22.58</v>
      </c>
      <c r="H100" s="13">
        <v>26.49</v>
      </c>
      <c r="I100" s="13">
        <v>33.05</v>
      </c>
      <c r="J100" s="13">
        <v>15.05</v>
      </c>
      <c r="K100" s="13">
        <v>48.54</v>
      </c>
      <c r="L100" s="13">
        <v>42.72</v>
      </c>
      <c r="M100" s="13">
        <v>44.52</v>
      </c>
      <c r="N100" s="13">
        <v>31.77</v>
      </c>
      <c r="O100" s="13">
        <v>42.17</v>
      </c>
      <c r="P100" s="13">
        <v>31.41</v>
      </c>
      <c r="Q100" s="13">
        <v>25.15</v>
      </c>
      <c r="R100" s="13">
        <v>22.96</v>
      </c>
      <c r="S100" s="13">
        <v>39.27</v>
      </c>
      <c r="T100" s="13">
        <v>21.26</v>
      </c>
      <c r="U100" s="13">
        <v>61.27</v>
      </c>
      <c r="V100" s="13">
        <v>34.48</v>
      </c>
      <c r="W100" s="13">
        <v>44.48</v>
      </c>
      <c r="X100" s="13">
        <v>44.98</v>
      </c>
      <c r="Y100" s="13">
        <v>36.83</v>
      </c>
    </row>
    <row r="101" spans="1:25" ht="11.25">
      <c r="A101" s="12">
        <f t="shared" si="2"/>
        <v>41433</v>
      </c>
      <c r="B101" s="13">
        <v>0.74</v>
      </c>
      <c r="C101" s="13">
        <v>0.52</v>
      </c>
      <c r="D101" s="13">
        <v>5.36</v>
      </c>
      <c r="E101" s="13">
        <v>34.88</v>
      </c>
      <c r="F101" s="13">
        <v>33.28</v>
      </c>
      <c r="G101" s="13">
        <v>30.03</v>
      </c>
      <c r="H101" s="13">
        <v>37.01</v>
      </c>
      <c r="I101" s="13">
        <v>42.77</v>
      </c>
      <c r="J101" s="13">
        <v>44.83</v>
      </c>
      <c r="K101" s="13">
        <v>52.43</v>
      </c>
      <c r="L101" s="13">
        <v>54.94</v>
      </c>
      <c r="M101" s="13">
        <v>55.5</v>
      </c>
      <c r="N101" s="13">
        <v>29.54</v>
      </c>
      <c r="O101" s="13">
        <v>21.16</v>
      </c>
      <c r="P101" s="13">
        <v>44.14</v>
      </c>
      <c r="Q101" s="13">
        <v>39.26</v>
      </c>
      <c r="R101" s="13">
        <v>10.4</v>
      </c>
      <c r="S101" s="13">
        <v>32.99</v>
      </c>
      <c r="T101" s="13">
        <v>90.86</v>
      </c>
      <c r="U101" s="13">
        <v>68.68</v>
      </c>
      <c r="V101" s="13">
        <v>550.99</v>
      </c>
      <c r="W101" s="13">
        <v>537.22</v>
      </c>
      <c r="X101" s="13">
        <v>533.89</v>
      </c>
      <c r="Y101" s="13">
        <v>32.4</v>
      </c>
    </row>
    <row r="102" spans="1:25" ht="11.25">
      <c r="A102" s="12">
        <f t="shared" si="2"/>
        <v>41434</v>
      </c>
      <c r="B102" s="13">
        <v>31.97</v>
      </c>
      <c r="C102" s="13">
        <v>74.41</v>
      </c>
      <c r="D102" s="13">
        <v>70.77</v>
      </c>
      <c r="E102" s="13">
        <v>69.63</v>
      </c>
      <c r="F102" s="13">
        <v>34.71</v>
      </c>
      <c r="G102" s="13">
        <v>28.83</v>
      </c>
      <c r="H102" s="13">
        <v>30.93</v>
      </c>
      <c r="I102" s="13">
        <v>23.78</v>
      </c>
      <c r="J102" s="13">
        <v>35.92</v>
      </c>
      <c r="K102" s="13">
        <v>39.71</v>
      </c>
      <c r="L102" s="13">
        <v>33.97</v>
      </c>
      <c r="M102" s="13">
        <v>24.34</v>
      </c>
      <c r="N102" s="13">
        <v>32.82</v>
      </c>
      <c r="O102" s="13">
        <v>23.86</v>
      </c>
      <c r="P102" s="13">
        <v>20.66</v>
      </c>
      <c r="Q102" s="13">
        <v>1.81</v>
      </c>
      <c r="R102" s="13">
        <v>5.69</v>
      </c>
      <c r="S102" s="13">
        <v>1.25</v>
      </c>
      <c r="T102" s="13">
        <v>40.61</v>
      </c>
      <c r="U102" s="13">
        <v>17.81</v>
      </c>
      <c r="V102" s="13">
        <v>548.73</v>
      </c>
      <c r="W102" s="13">
        <v>544.96</v>
      </c>
      <c r="X102" s="13">
        <v>105.03</v>
      </c>
      <c r="Y102" s="13">
        <v>29.4</v>
      </c>
    </row>
    <row r="103" spans="1:25" ht="11.25">
      <c r="A103" s="12">
        <f t="shared" si="2"/>
        <v>41435</v>
      </c>
      <c r="B103" s="13">
        <v>64.16</v>
      </c>
      <c r="C103" s="13">
        <v>83.48</v>
      </c>
      <c r="D103" s="13">
        <v>104.89</v>
      </c>
      <c r="E103" s="13">
        <v>104.18</v>
      </c>
      <c r="F103" s="13">
        <v>32.72</v>
      </c>
      <c r="G103" s="13">
        <v>23.84</v>
      </c>
      <c r="H103" s="13">
        <v>32</v>
      </c>
      <c r="I103" s="13">
        <v>41.12</v>
      </c>
      <c r="J103" s="13">
        <v>42.1</v>
      </c>
      <c r="K103" s="13">
        <v>49.66</v>
      </c>
      <c r="L103" s="13">
        <v>64.21</v>
      </c>
      <c r="M103" s="13">
        <v>72.23</v>
      </c>
      <c r="N103" s="13">
        <v>65.41</v>
      </c>
      <c r="O103" s="13">
        <v>52</v>
      </c>
      <c r="P103" s="13">
        <v>48.24</v>
      </c>
      <c r="Q103" s="13">
        <v>36.18</v>
      </c>
      <c r="R103" s="13">
        <v>46.11</v>
      </c>
      <c r="S103" s="13">
        <v>66.59</v>
      </c>
      <c r="T103" s="13">
        <v>55.35</v>
      </c>
      <c r="U103" s="13">
        <v>57.38</v>
      </c>
      <c r="V103" s="13">
        <v>42.91</v>
      </c>
      <c r="W103" s="13">
        <v>42.24</v>
      </c>
      <c r="X103" s="13">
        <v>41.54</v>
      </c>
      <c r="Y103" s="13">
        <v>42.7</v>
      </c>
    </row>
    <row r="104" spans="1:25" ht="11.25">
      <c r="A104" s="12">
        <f t="shared" si="2"/>
        <v>41436</v>
      </c>
      <c r="B104" s="13">
        <v>68.96</v>
      </c>
      <c r="C104" s="13">
        <v>60.05</v>
      </c>
      <c r="D104" s="13">
        <v>54.67</v>
      </c>
      <c r="E104" s="13">
        <v>59.34</v>
      </c>
      <c r="F104" s="13">
        <v>25.32</v>
      </c>
      <c r="G104" s="13">
        <v>11.55</v>
      </c>
      <c r="H104" s="13">
        <v>12.53</v>
      </c>
      <c r="I104" s="13">
        <v>29.67</v>
      </c>
      <c r="J104" s="13">
        <v>41.67</v>
      </c>
      <c r="K104" s="13">
        <v>47.24</v>
      </c>
      <c r="L104" s="13">
        <v>50.24</v>
      </c>
      <c r="M104" s="13">
        <v>56.25</v>
      </c>
      <c r="N104" s="13">
        <v>66.81</v>
      </c>
      <c r="O104" s="13">
        <v>63.59</v>
      </c>
      <c r="P104" s="13">
        <v>66.8</v>
      </c>
      <c r="Q104" s="13">
        <v>54.93</v>
      </c>
      <c r="R104" s="13">
        <v>43.94</v>
      </c>
      <c r="S104" s="13">
        <v>43.52</v>
      </c>
      <c r="T104" s="13">
        <v>52.4</v>
      </c>
      <c r="U104" s="13">
        <v>40.03</v>
      </c>
      <c r="V104" s="13">
        <v>51.98</v>
      </c>
      <c r="W104" s="13">
        <v>54.2</v>
      </c>
      <c r="X104" s="13">
        <v>74.55</v>
      </c>
      <c r="Y104" s="13">
        <v>87.84</v>
      </c>
    </row>
    <row r="105" spans="1:25" ht="11.25">
      <c r="A105" s="12">
        <f t="shared" si="2"/>
        <v>41437</v>
      </c>
      <c r="B105" s="13">
        <v>0.25</v>
      </c>
      <c r="C105" s="13">
        <v>0.15</v>
      </c>
      <c r="D105" s="13">
        <v>14.79</v>
      </c>
      <c r="E105" s="13">
        <v>31.12</v>
      </c>
      <c r="F105" s="13">
        <v>0.43</v>
      </c>
      <c r="G105" s="13">
        <v>0.16</v>
      </c>
      <c r="H105" s="13">
        <v>11.39</v>
      </c>
      <c r="I105" s="13">
        <v>13.32</v>
      </c>
      <c r="J105" s="13">
        <v>3.54</v>
      </c>
      <c r="K105" s="13">
        <v>0</v>
      </c>
      <c r="L105" s="13">
        <v>1.96</v>
      </c>
      <c r="M105" s="13">
        <v>8.76</v>
      </c>
      <c r="N105" s="13">
        <v>11.63</v>
      </c>
      <c r="O105" s="13">
        <v>3.93</v>
      </c>
      <c r="P105" s="13">
        <v>1.27</v>
      </c>
      <c r="Q105" s="13">
        <v>4.24</v>
      </c>
      <c r="R105" s="13">
        <v>16.27</v>
      </c>
      <c r="S105" s="13">
        <v>7.79</v>
      </c>
      <c r="T105" s="13">
        <v>22.07</v>
      </c>
      <c r="U105" s="13">
        <v>529.39</v>
      </c>
      <c r="V105" s="13">
        <v>508.47</v>
      </c>
      <c r="W105" s="13">
        <v>507.5</v>
      </c>
      <c r="X105" s="13">
        <v>506.47</v>
      </c>
      <c r="Y105" s="13">
        <v>508.3</v>
      </c>
    </row>
    <row r="106" spans="1:25" ht="11.25">
      <c r="A106" s="12">
        <f t="shared" si="2"/>
        <v>41438</v>
      </c>
      <c r="B106" s="13">
        <v>22.07</v>
      </c>
      <c r="C106" s="13">
        <v>0.49</v>
      </c>
      <c r="D106" s="13">
        <v>18.83</v>
      </c>
      <c r="E106" s="13">
        <v>7.79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0.1</v>
      </c>
      <c r="N106" s="13">
        <v>0.37</v>
      </c>
      <c r="O106" s="13">
        <v>0.03</v>
      </c>
      <c r="P106" s="13">
        <v>0.64</v>
      </c>
      <c r="Q106" s="13">
        <v>0.2</v>
      </c>
      <c r="R106" s="13">
        <v>0.05</v>
      </c>
      <c r="S106" s="13">
        <v>0</v>
      </c>
      <c r="T106" s="13">
        <v>23.43</v>
      </c>
      <c r="U106" s="13">
        <v>2.55</v>
      </c>
      <c r="V106" s="13">
        <v>1.2</v>
      </c>
      <c r="W106" s="13">
        <v>0.02</v>
      </c>
      <c r="X106" s="13">
        <v>33.82</v>
      </c>
      <c r="Y106" s="13">
        <v>6.64</v>
      </c>
    </row>
    <row r="107" spans="1:25" ht="11.25">
      <c r="A107" s="12">
        <f t="shared" si="2"/>
        <v>41439</v>
      </c>
      <c r="B107" s="13">
        <v>65.11</v>
      </c>
      <c r="C107" s="13">
        <v>57.71</v>
      </c>
      <c r="D107" s="13">
        <v>438.03</v>
      </c>
      <c r="E107" s="13">
        <v>32.37</v>
      </c>
      <c r="F107" s="13">
        <v>21.59</v>
      </c>
      <c r="G107" s="13">
        <v>0.56</v>
      </c>
      <c r="H107" s="13">
        <v>0.13</v>
      </c>
      <c r="I107" s="13">
        <v>0.17</v>
      </c>
      <c r="J107" s="13">
        <v>0.07</v>
      </c>
      <c r="K107" s="13">
        <v>0.15</v>
      </c>
      <c r="L107" s="13">
        <v>17.85</v>
      </c>
      <c r="M107" s="13">
        <v>10.3</v>
      </c>
      <c r="N107" s="13">
        <v>11.33</v>
      </c>
      <c r="O107" s="13">
        <v>24.5</v>
      </c>
      <c r="P107" s="13">
        <v>35.67</v>
      </c>
      <c r="Q107" s="13">
        <v>25.19</v>
      </c>
      <c r="R107" s="13">
        <v>18.05</v>
      </c>
      <c r="S107" s="13">
        <v>14.13</v>
      </c>
      <c r="T107" s="13">
        <v>43.51</v>
      </c>
      <c r="U107" s="13">
        <v>39.15</v>
      </c>
      <c r="V107" s="13">
        <v>23.09</v>
      </c>
      <c r="W107" s="13">
        <v>32.16</v>
      </c>
      <c r="X107" s="13">
        <v>31.78</v>
      </c>
      <c r="Y107" s="13">
        <v>339</v>
      </c>
    </row>
    <row r="108" spans="1:25" ht="11.25">
      <c r="A108" s="12">
        <f t="shared" si="2"/>
        <v>41440</v>
      </c>
      <c r="B108" s="13">
        <v>676.8</v>
      </c>
      <c r="C108" s="13">
        <v>403.66</v>
      </c>
      <c r="D108" s="13">
        <v>692.02</v>
      </c>
      <c r="E108" s="13">
        <v>715.18</v>
      </c>
      <c r="F108" s="13">
        <v>75.21</v>
      </c>
      <c r="G108" s="13">
        <v>34.07</v>
      </c>
      <c r="H108" s="13">
        <v>30.4</v>
      </c>
      <c r="I108" s="13">
        <v>26.23</v>
      </c>
      <c r="J108" s="13">
        <v>22.57</v>
      </c>
      <c r="K108" s="13">
        <v>31.54</v>
      </c>
      <c r="L108" s="13">
        <v>34.51</v>
      </c>
      <c r="M108" s="13">
        <v>44.68</v>
      </c>
      <c r="N108" s="13">
        <v>60.21</v>
      </c>
      <c r="O108" s="13">
        <v>56.35</v>
      </c>
      <c r="P108" s="13">
        <v>65.19</v>
      </c>
      <c r="Q108" s="13">
        <v>62.83</v>
      </c>
      <c r="R108" s="13">
        <v>42.88</v>
      </c>
      <c r="S108" s="13">
        <v>64.73</v>
      </c>
      <c r="T108" s="13">
        <v>66.69</v>
      </c>
      <c r="U108" s="13">
        <v>73.63</v>
      </c>
      <c r="V108" s="13">
        <v>92.36</v>
      </c>
      <c r="W108" s="13">
        <v>96.84</v>
      </c>
      <c r="X108" s="13">
        <v>92.98</v>
      </c>
      <c r="Y108" s="13">
        <v>680.66</v>
      </c>
    </row>
    <row r="109" spans="1:25" ht="11.25">
      <c r="A109" s="12">
        <f t="shared" si="2"/>
        <v>41441</v>
      </c>
      <c r="B109" s="13">
        <v>677.04</v>
      </c>
      <c r="C109" s="13">
        <v>682.22</v>
      </c>
      <c r="D109" s="13">
        <v>687.11</v>
      </c>
      <c r="E109" s="13">
        <v>719.85</v>
      </c>
      <c r="F109" s="13">
        <v>214.43</v>
      </c>
      <c r="G109" s="13">
        <v>31</v>
      </c>
      <c r="H109" s="13">
        <v>52.49</v>
      </c>
      <c r="I109" s="13">
        <v>50.51</v>
      </c>
      <c r="J109" s="13">
        <v>45.18</v>
      </c>
      <c r="K109" s="13">
        <v>46.71</v>
      </c>
      <c r="L109" s="13">
        <v>41.33</v>
      </c>
      <c r="M109" s="13">
        <v>53.15</v>
      </c>
      <c r="N109" s="13">
        <v>55.09</v>
      </c>
      <c r="O109" s="13">
        <v>50.49</v>
      </c>
      <c r="P109" s="13">
        <v>47.03</v>
      </c>
      <c r="Q109" s="13">
        <v>44.54</v>
      </c>
      <c r="R109" s="13">
        <v>31.92</v>
      </c>
      <c r="S109" s="13">
        <v>52.23</v>
      </c>
      <c r="T109" s="13">
        <v>50.49</v>
      </c>
      <c r="U109" s="13">
        <v>6.51</v>
      </c>
      <c r="V109" s="13">
        <v>61.72</v>
      </c>
      <c r="W109" s="13">
        <v>69.59</v>
      </c>
      <c r="X109" s="13">
        <v>42.48</v>
      </c>
      <c r="Y109" s="13">
        <v>68.77</v>
      </c>
    </row>
    <row r="110" spans="1:25" ht="11.25">
      <c r="A110" s="12">
        <f t="shared" si="2"/>
        <v>41442</v>
      </c>
      <c r="B110" s="13">
        <v>637.69</v>
      </c>
      <c r="C110" s="13">
        <v>660.34</v>
      </c>
      <c r="D110" s="13">
        <v>696.04</v>
      </c>
      <c r="E110" s="13">
        <v>698.09</v>
      </c>
      <c r="F110" s="13">
        <v>102.47</v>
      </c>
      <c r="G110" s="13">
        <v>20.31</v>
      </c>
      <c r="H110" s="13">
        <v>26.6</v>
      </c>
      <c r="I110" s="13">
        <v>40.02</v>
      </c>
      <c r="J110" s="13">
        <v>32.55</v>
      </c>
      <c r="K110" s="13">
        <v>44.76</v>
      </c>
      <c r="L110" s="13">
        <v>41.07</v>
      </c>
      <c r="M110" s="13">
        <v>19.93</v>
      </c>
      <c r="N110" s="13">
        <v>26.85</v>
      </c>
      <c r="O110" s="13">
        <v>32.5</v>
      </c>
      <c r="P110" s="13">
        <v>47.54</v>
      </c>
      <c r="Q110" s="13">
        <v>37.13</v>
      </c>
      <c r="R110" s="13">
        <v>13.7</v>
      </c>
      <c r="S110" s="13">
        <v>45.62</v>
      </c>
      <c r="T110" s="13">
        <v>88.68</v>
      </c>
      <c r="U110" s="13">
        <v>83.78</v>
      </c>
      <c r="V110" s="13">
        <v>655.87</v>
      </c>
      <c r="W110" s="13">
        <v>634.14</v>
      </c>
      <c r="X110" s="13">
        <v>633.45</v>
      </c>
      <c r="Y110" s="13">
        <v>638.67</v>
      </c>
    </row>
    <row r="111" spans="1:25" ht="11.25">
      <c r="A111" s="12">
        <f t="shared" si="2"/>
        <v>41443</v>
      </c>
      <c r="B111" s="13">
        <v>557.8</v>
      </c>
      <c r="C111" s="13">
        <v>10.36</v>
      </c>
      <c r="D111" s="13">
        <v>634.38</v>
      </c>
      <c r="E111" s="13">
        <v>20.47</v>
      </c>
      <c r="F111" s="13">
        <v>0</v>
      </c>
      <c r="G111" s="13">
        <v>0</v>
      </c>
      <c r="H111" s="13">
        <v>11.95</v>
      </c>
      <c r="I111" s="13">
        <v>21.08</v>
      </c>
      <c r="J111" s="13">
        <v>6.66</v>
      </c>
      <c r="K111" s="13">
        <v>28.78</v>
      </c>
      <c r="L111" s="13">
        <v>18.05</v>
      </c>
      <c r="M111" s="13">
        <v>14.75</v>
      </c>
      <c r="N111" s="13">
        <v>26.7</v>
      </c>
      <c r="O111" s="13">
        <v>31.34</v>
      </c>
      <c r="P111" s="13">
        <v>47.38</v>
      </c>
      <c r="Q111" s="13">
        <v>55.56</v>
      </c>
      <c r="R111" s="13">
        <v>61.19</v>
      </c>
      <c r="S111" s="13">
        <v>70.81</v>
      </c>
      <c r="T111" s="13">
        <v>25.6</v>
      </c>
      <c r="U111" s="13">
        <v>15.42</v>
      </c>
      <c r="V111" s="13">
        <v>11.39</v>
      </c>
      <c r="W111" s="13">
        <v>52.95</v>
      </c>
      <c r="X111" s="13">
        <v>52.98</v>
      </c>
      <c r="Y111" s="13">
        <v>52.63</v>
      </c>
    </row>
    <row r="112" spans="1:25" ht="11.25">
      <c r="A112" s="12">
        <f t="shared" si="2"/>
        <v>41444</v>
      </c>
      <c r="B112" s="13">
        <v>601.3</v>
      </c>
      <c r="C112" s="13">
        <v>43.46</v>
      </c>
      <c r="D112" s="13">
        <v>652.41</v>
      </c>
      <c r="E112" s="13">
        <v>0</v>
      </c>
      <c r="F112" s="13">
        <v>0</v>
      </c>
      <c r="G112" s="13">
        <v>0</v>
      </c>
      <c r="H112" s="13">
        <v>0.08</v>
      </c>
      <c r="I112" s="13">
        <v>0</v>
      </c>
      <c r="J112" s="13">
        <v>0.06</v>
      </c>
      <c r="K112" s="13">
        <v>7.78</v>
      </c>
      <c r="L112" s="13">
        <v>4.74</v>
      </c>
      <c r="M112" s="13">
        <v>1.91</v>
      </c>
      <c r="N112" s="13">
        <v>5.36</v>
      </c>
      <c r="O112" s="13">
        <v>2.03</v>
      </c>
      <c r="P112" s="13">
        <v>4.33</v>
      </c>
      <c r="Q112" s="13">
        <v>0.1</v>
      </c>
      <c r="R112" s="13">
        <v>0</v>
      </c>
      <c r="S112" s="13">
        <v>2.1</v>
      </c>
      <c r="T112" s="13">
        <v>17.57</v>
      </c>
      <c r="U112" s="13">
        <v>22.57</v>
      </c>
      <c r="V112" s="13">
        <v>38.17</v>
      </c>
      <c r="W112" s="13">
        <v>34.85</v>
      </c>
      <c r="X112" s="13">
        <v>594.09</v>
      </c>
      <c r="Y112" s="13">
        <v>606.57</v>
      </c>
    </row>
    <row r="113" spans="1:25" ht="11.25">
      <c r="A113" s="12">
        <f t="shared" si="2"/>
        <v>41445</v>
      </c>
      <c r="B113" s="13">
        <v>650.7</v>
      </c>
      <c r="C113" s="13">
        <v>666.27</v>
      </c>
      <c r="D113" s="13">
        <v>691.49</v>
      </c>
      <c r="E113" s="13">
        <v>68.23</v>
      </c>
      <c r="F113" s="13">
        <v>12.84</v>
      </c>
      <c r="G113" s="13">
        <v>21.61</v>
      </c>
      <c r="H113" s="13">
        <v>32.49</v>
      </c>
      <c r="I113" s="13">
        <v>24.99</v>
      </c>
      <c r="J113" s="13">
        <v>11.25</v>
      </c>
      <c r="K113" s="13">
        <v>8.85</v>
      </c>
      <c r="L113" s="13">
        <v>12.6</v>
      </c>
      <c r="M113" s="13">
        <v>16.53</v>
      </c>
      <c r="N113" s="13">
        <v>2.47</v>
      </c>
      <c r="O113" s="13">
        <v>0</v>
      </c>
      <c r="P113" s="13">
        <v>0</v>
      </c>
      <c r="Q113" s="13">
        <v>0</v>
      </c>
      <c r="R113" s="13">
        <v>0</v>
      </c>
      <c r="S113" s="13">
        <v>1.01</v>
      </c>
      <c r="T113" s="13">
        <v>27.43</v>
      </c>
      <c r="U113" s="13">
        <v>39.51</v>
      </c>
      <c r="V113" s="13">
        <v>21.73</v>
      </c>
      <c r="W113" s="13">
        <v>1.84</v>
      </c>
      <c r="X113" s="13">
        <v>29.6</v>
      </c>
      <c r="Y113" s="13">
        <v>0</v>
      </c>
    </row>
    <row r="114" spans="1:25" ht="11.25">
      <c r="A114" s="12">
        <f t="shared" si="2"/>
        <v>41446</v>
      </c>
      <c r="B114" s="13">
        <v>0.47</v>
      </c>
      <c r="C114" s="13">
        <v>560.46</v>
      </c>
      <c r="D114" s="13">
        <v>640.89</v>
      </c>
      <c r="E114" s="13">
        <v>676.86</v>
      </c>
      <c r="F114" s="13">
        <v>73.32</v>
      </c>
      <c r="G114" s="13">
        <v>0.77</v>
      </c>
      <c r="H114" s="13">
        <v>29.24</v>
      </c>
      <c r="I114" s="13">
        <v>16.4</v>
      </c>
      <c r="J114" s="13">
        <v>27.3</v>
      </c>
      <c r="K114" s="13">
        <v>18.54</v>
      </c>
      <c r="L114" s="13">
        <v>6.83</v>
      </c>
      <c r="M114" s="13">
        <v>1.04</v>
      </c>
      <c r="N114" s="13">
        <v>9.7</v>
      </c>
      <c r="O114" s="13">
        <v>16.84</v>
      </c>
      <c r="P114" s="13">
        <v>22.43</v>
      </c>
      <c r="Q114" s="13">
        <v>21.47</v>
      </c>
      <c r="R114" s="13">
        <v>12.17</v>
      </c>
      <c r="S114" s="13">
        <v>27.01</v>
      </c>
      <c r="T114" s="13">
        <v>557.87</v>
      </c>
      <c r="U114" s="13">
        <v>540.16</v>
      </c>
      <c r="V114" s="13">
        <v>528.83</v>
      </c>
      <c r="W114" s="13">
        <v>585.73</v>
      </c>
      <c r="X114" s="13">
        <v>585.36</v>
      </c>
      <c r="Y114" s="13">
        <v>584.44</v>
      </c>
    </row>
    <row r="115" spans="1:25" ht="11.25">
      <c r="A115" s="12">
        <f t="shared" si="2"/>
        <v>41447</v>
      </c>
      <c r="B115" s="13">
        <v>11.9</v>
      </c>
      <c r="C115" s="13">
        <v>20.33</v>
      </c>
      <c r="D115" s="13">
        <v>91.52</v>
      </c>
      <c r="E115" s="13">
        <v>78.93</v>
      </c>
      <c r="F115" s="13">
        <v>552.31</v>
      </c>
      <c r="G115" s="13">
        <v>575.35</v>
      </c>
      <c r="H115" s="13">
        <v>57.57</v>
      </c>
      <c r="I115" s="13">
        <v>589.81</v>
      </c>
      <c r="J115" s="13">
        <v>55.26</v>
      </c>
      <c r="K115" s="13">
        <v>61.21</v>
      </c>
      <c r="L115" s="13">
        <v>44.35</v>
      </c>
      <c r="M115" s="13">
        <v>38.35</v>
      </c>
      <c r="N115" s="13">
        <v>38.11</v>
      </c>
      <c r="O115" s="13">
        <v>29.16</v>
      </c>
      <c r="P115" s="13">
        <v>42.16</v>
      </c>
      <c r="Q115" s="13">
        <v>47.08</v>
      </c>
      <c r="R115" s="13">
        <v>71.41</v>
      </c>
      <c r="S115" s="13">
        <v>90.24</v>
      </c>
      <c r="T115" s="13">
        <v>86.22</v>
      </c>
      <c r="U115" s="13">
        <v>66.6</v>
      </c>
      <c r="V115" s="13">
        <v>71.27</v>
      </c>
      <c r="W115" s="13">
        <v>150.48</v>
      </c>
      <c r="X115" s="13">
        <v>106.3</v>
      </c>
      <c r="Y115" s="13">
        <v>118.67</v>
      </c>
    </row>
    <row r="116" spans="1:25" ht="11.25">
      <c r="A116" s="12">
        <f t="shared" si="2"/>
        <v>41448</v>
      </c>
      <c r="B116" s="13">
        <v>122.93</v>
      </c>
      <c r="C116" s="13">
        <v>685.67</v>
      </c>
      <c r="D116" s="13">
        <v>635.1</v>
      </c>
      <c r="E116" s="13">
        <v>619.66</v>
      </c>
      <c r="F116" s="13">
        <v>669.19</v>
      </c>
      <c r="G116" s="13">
        <v>51.38</v>
      </c>
      <c r="H116" s="13">
        <v>75.27</v>
      </c>
      <c r="I116" s="13">
        <v>61.29</v>
      </c>
      <c r="J116" s="13">
        <v>48.02</v>
      </c>
      <c r="K116" s="13">
        <v>63.27</v>
      </c>
      <c r="L116" s="13">
        <v>70.06</v>
      </c>
      <c r="M116" s="13">
        <v>51.94</v>
      </c>
      <c r="N116" s="13">
        <v>50.3</v>
      </c>
      <c r="O116" s="13">
        <v>43.49</v>
      </c>
      <c r="P116" s="13">
        <v>41</v>
      </c>
      <c r="Q116" s="13">
        <v>26.88</v>
      </c>
      <c r="R116" s="13">
        <v>33.8</v>
      </c>
      <c r="S116" s="13">
        <v>48.13</v>
      </c>
      <c r="T116" s="13">
        <v>71.05</v>
      </c>
      <c r="U116" s="13">
        <v>103.24</v>
      </c>
      <c r="V116" s="13">
        <v>598.04</v>
      </c>
      <c r="W116" s="13">
        <v>676.02</v>
      </c>
      <c r="X116" s="13">
        <v>588.98</v>
      </c>
      <c r="Y116" s="13">
        <v>578.43</v>
      </c>
    </row>
    <row r="117" spans="1:25" ht="11.25">
      <c r="A117" s="12">
        <f t="shared" si="2"/>
        <v>41449</v>
      </c>
      <c r="B117" s="13">
        <v>649.61</v>
      </c>
      <c r="C117" s="13">
        <v>685.51</v>
      </c>
      <c r="D117" s="13">
        <v>703.65</v>
      </c>
      <c r="E117" s="13">
        <v>91.08</v>
      </c>
      <c r="F117" s="13">
        <v>33.83</v>
      </c>
      <c r="G117" s="13">
        <v>36.23</v>
      </c>
      <c r="H117" s="13">
        <v>37.07</v>
      </c>
      <c r="I117" s="13">
        <v>35.4</v>
      </c>
      <c r="J117" s="13">
        <v>46.5</v>
      </c>
      <c r="K117" s="13">
        <v>48.13</v>
      </c>
      <c r="L117" s="13">
        <v>53.05</v>
      </c>
      <c r="M117" s="13">
        <v>44.44</v>
      </c>
      <c r="N117" s="13">
        <v>47.26</v>
      </c>
      <c r="O117" s="13">
        <v>41.97</v>
      </c>
      <c r="P117" s="13">
        <v>49.71</v>
      </c>
      <c r="Q117" s="13">
        <v>44.94</v>
      </c>
      <c r="R117" s="13">
        <v>37.29</v>
      </c>
      <c r="S117" s="13">
        <v>57.79</v>
      </c>
      <c r="T117" s="13">
        <v>72</v>
      </c>
      <c r="U117" s="13">
        <v>68.9</v>
      </c>
      <c r="V117" s="13">
        <v>157.98</v>
      </c>
      <c r="W117" s="13">
        <v>87.78</v>
      </c>
      <c r="X117" s="13">
        <v>382.41</v>
      </c>
      <c r="Y117" s="13">
        <v>383.41</v>
      </c>
    </row>
    <row r="118" spans="1:25" ht="11.25">
      <c r="A118" s="12">
        <f t="shared" si="2"/>
        <v>41450</v>
      </c>
      <c r="B118" s="13">
        <v>648.3</v>
      </c>
      <c r="C118" s="13">
        <v>360.73</v>
      </c>
      <c r="D118" s="13">
        <v>179.15</v>
      </c>
      <c r="E118" s="13">
        <v>107.29</v>
      </c>
      <c r="F118" s="13">
        <v>53.34</v>
      </c>
      <c r="G118" s="13">
        <v>2.46</v>
      </c>
      <c r="H118" s="13">
        <v>31.15</v>
      </c>
      <c r="I118" s="13">
        <v>30.14</v>
      </c>
      <c r="J118" s="13">
        <v>12.46</v>
      </c>
      <c r="K118" s="13">
        <v>15.4</v>
      </c>
      <c r="L118" s="13">
        <v>30.52</v>
      </c>
      <c r="M118" s="13">
        <v>32.55</v>
      </c>
      <c r="N118" s="13">
        <v>31.94</v>
      </c>
      <c r="O118" s="13">
        <v>8.4</v>
      </c>
      <c r="P118" s="13">
        <v>20.85</v>
      </c>
      <c r="Q118" s="13">
        <v>30.29</v>
      </c>
      <c r="R118" s="13">
        <v>37.52</v>
      </c>
      <c r="S118" s="13">
        <v>30.55</v>
      </c>
      <c r="T118" s="13">
        <v>45.89</v>
      </c>
      <c r="U118" s="13">
        <v>40.5</v>
      </c>
      <c r="V118" s="13">
        <v>19.82</v>
      </c>
      <c r="W118" s="13">
        <v>0</v>
      </c>
      <c r="X118" s="13">
        <v>0.21</v>
      </c>
      <c r="Y118" s="13">
        <v>651.72</v>
      </c>
    </row>
    <row r="119" spans="1:25" ht="11.25">
      <c r="A119" s="12">
        <f t="shared" si="2"/>
        <v>41451</v>
      </c>
      <c r="B119" s="13">
        <v>628.31</v>
      </c>
      <c r="C119" s="13">
        <v>170.2</v>
      </c>
      <c r="D119" s="13">
        <v>606.78</v>
      </c>
      <c r="E119" s="13">
        <v>642.31</v>
      </c>
      <c r="F119" s="13">
        <v>41.71</v>
      </c>
      <c r="G119" s="13">
        <v>1.26</v>
      </c>
      <c r="H119" s="13">
        <v>0.83</v>
      </c>
      <c r="I119" s="13">
        <v>0</v>
      </c>
      <c r="J119" s="13">
        <v>0</v>
      </c>
      <c r="K119" s="13">
        <v>0</v>
      </c>
      <c r="L119" s="13">
        <v>239.74</v>
      </c>
      <c r="M119" s="13">
        <v>238.99</v>
      </c>
      <c r="N119" s="13">
        <v>248.05</v>
      </c>
      <c r="O119" s="13">
        <v>235.96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257.35</v>
      </c>
      <c r="V119" s="13">
        <v>293.38</v>
      </c>
      <c r="W119" s="13">
        <v>209.87</v>
      </c>
      <c r="X119" s="13">
        <v>265.75</v>
      </c>
      <c r="Y119" s="13">
        <v>334.2</v>
      </c>
    </row>
    <row r="120" spans="1:25" ht="11.25">
      <c r="A120" s="12">
        <f t="shared" si="2"/>
        <v>41452</v>
      </c>
      <c r="B120" s="13">
        <v>78</v>
      </c>
      <c r="C120" s="13">
        <v>99.93</v>
      </c>
      <c r="D120" s="13">
        <v>87.33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25.01</v>
      </c>
      <c r="V120" s="13">
        <v>34.71</v>
      </c>
      <c r="W120" s="13">
        <v>26.98</v>
      </c>
      <c r="X120" s="13">
        <v>40.03</v>
      </c>
      <c r="Y120" s="13">
        <v>21.14</v>
      </c>
    </row>
    <row r="121" spans="1:25" ht="11.25">
      <c r="A121" s="12">
        <f t="shared" si="2"/>
        <v>41453</v>
      </c>
      <c r="B121" s="13">
        <v>114.26</v>
      </c>
      <c r="C121" s="13">
        <v>15.87</v>
      </c>
      <c r="D121" s="13">
        <v>1.96</v>
      </c>
      <c r="E121" s="13">
        <v>5.65</v>
      </c>
      <c r="F121" s="13">
        <v>0</v>
      </c>
      <c r="G121" s="13">
        <v>245.33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199.8</v>
      </c>
      <c r="Q121" s="13">
        <v>194.27</v>
      </c>
      <c r="R121" s="13">
        <v>0</v>
      </c>
      <c r="S121" s="13">
        <v>0</v>
      </c>
      <c r="T121" s="13">
        <v>45.51</v>
      </c>
      <c r="U121" s="13">
        <v>57.82</v>
      </c>
      <c r="V121" s="13">
        <v>2.94</v>
      </c>
      <c r="W121" s="13">
        <v>10.08</v>
      </c>
      <c r="X121" s="13">
        <v>264.12</v>
      </c>
      <c r="Y121" s="13">
        <v>160.11</v>
      </c>
    </row>
    <row r="122" spans="1:25" ht="11.25">
      <c r="A122" s="12">
        <f t="shared" si="2"/>
        <v>41454</v>
      </c>
      <c r="B122" s="13">
        <v>0</v>
      </c>
      <c r="C122" s="13">
        <v>50.37</v>
      </c>
      <c r="D122" s="13">
        <v>36.26</v>
      </c>
      <c r="E122" s="13">
        <v>2.13</v>
      </c>
      <c r="F122" s="13">
        <v>1.32</v>
      </c>
      <c r="G122" s="13">
        <v>0</v>
      </c>
      <c r="H122" s="13">
        <v>1.64</v>
      </c>
      <c r="I122" s="13">
        <v>1.76</v>
      </c>
      <c r="J122" s="13">
        <v>49.34</v>
      </c>
      <c r="K122" s="13">
        <v>55.86</v>
      </c>
      <c r="L122" s="13">
        <v>51.01</v>
      </c>
      <c r="M122" s="13">
        <v>9.82</v>
      </c>
      <c r="N122" s="13">
        <v>48.97</v>
      </c>
      <c r="O122" s="13">
        <v>46.08</v>
      </c>
      <c r="P122" s="13">
        <v>46.9</v>
      </c>
      <c r="Q122" s="13">
        <v>46.01</v>
      </c>
      <c r="R122" s="13">
        <v>2.14</v>
      </c>
      <c r="S122" s="13">
        <v>3.23</v>
      </c>
      <c r="T122" s="13">
        <v>52.5</v>
      </c>
      <c r="U122" s="13">
        <v>17.42</v>
      </c>
      <c r="V122" s="13">
        <v>25.26</v>
      </c>
      <c r="W122" s="13">
        <v>38.46</v>
      </c>
      <c r="X122" s="13">
        <v>760.21</v>
      </c>
      <c r="Y122" s="13">
        <v>735.06</v>
      </c>
    </row>
    <row r="123" spans="1:25" ht="11.25">
      <c r="A123" s="12">
        <f t="shared" si="2"/>
        <v>41455</v>
      </c>
      <c r="B123" s="13">
        <v>1.08</v>
      </c>
      <c r="C123" s="13">
        <v>40.78</v>
      </c>
      <c r="D123" s="13">
        <v>73.77</v>
      </c>
      <c r="E123" s="13">
        <v>321.83</v>
      </c>
      <c r="F123" s="13">
        <v>374.1</v>
      </c>
      <c r="G123" s="13">
        <v>29.97</v>
      </c>
      <c r="H123" s="13">
        <v>373.56</v>
      </c>
      <c r="I123" s="13">
        <v>398.3</v>
      </c>
      <c r="J123" s="13">
        <v>4.53</v>
      </c>
      <c r="K123" s="13">
        <v>1.48</v>
      </c>
      <c r="L123" s="13">
        <v>0</v>
      </c>
      <c r="M123" s="13">
        <v>4.72</v>
      </c>
      <c r="N123" s="13">
        <v>0</v>
      </c>
      <c r="O123" s="13">
        <v>0</v>
      </c>
      <c r="P123" s="13">
        <v>12.48</v>
      </c>
      <c r="Q123" s="13">
        <v>10</v>
      </c>
      <c r="R123" s="13">
        <v>2.21</v>
      </c>
      <c r="S123" s="13">
        <v>10.67</v>
      </c>
      <c r="T123" s="13">
        <v>7.25</v>
      </c>
      <c r="U123" s="13">
        <v>0</v>
      </c>
      <c r="V123" s="13">
        <v>0.01</v>
      </c>
      <c r="W123" s="13">
        <v>9.35</v>
      </c>
      <c r="X123" s="13">
        <v>29.26</v>
      </c>
      <c r="Y123" s="13">
        <v>461.95</v>
      </c>
    </row>
    <row r="124" spans="1:25" ht="11.25">
      <c r="A124" s="12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7" ht="12.75">
      <c r="A125" s="98" t="s">
        <v>50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100"/>
      <c r="T125" s="101" t="s">
        <v>65</v>
      </c>
      <c r="U125" s="101"/>
      <c r="V125" s="101"/>
      <c r="W125" s="101"/>
      <c r="X125" s="101"/>
      <c r="Y125" s="101"/>
      <c r="AA125" s="6"/>
    </row>
    <row r="126" spans="1:25" ht="12.75">
      <c r="A126" s="84" t="s">
        <v>51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105">
        <v>7.35</v>
      </c>
      <c r="U126" s="105"/>
      <c r="V126" s="105"/>
      <c r="W126" s="105"/>
      <c r="X126" s="105"/>
      <c r="Y126" s="105"/>
    </row>
    <row r="127" spans="1:25" ht="12.75">
      <c r="A127" s="84" t="s">
        <v>52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105">
        <v>63.9</v>
      </c>
      <c r="U127" s="105"/>
      <c r="V127" s="105"/>
      <c r="W127" s="105"/>
      <c r="X127" s="105"/>
      <c r="Y127" s="105"/>
    </row>
    <row r="128" spans="1:25" ht="12.75">
      <c r="A128" s="85" t="s">
        <v>53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3" t="s">
        <v>63</v>
      </c>
      <c r="M128" s="83"/>
      <c r="N128" s="83"/>
      <c r="O128" s="83"/>
      <c r="P128" s="83"/>
      <c r="Q128" s="83"/>
      <c r="R128" s="83"/>
      <c r="S128" s="83"/>
      <c r="T128" s="52">
        <v>290313.9</v>
      </c>
      <c r="U128" s="52"/>
      <c r="V128" s="52"/>
      <c r="W128" s="52"/>
      <c r="X128" s="52"/>
      <c r="Y128" s="52"/>
    </row>
    <row r="129" spans="1:25" ht="15.75" customHeight="1">
      <c r="A129" s="104" t="s">
        <v>105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</row>
    <row r="130" spans="1:25" ht="12.75" customHeight="1">
      <c r="A130" s="86" t="s">
        <v>54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</row>
    <row r="131" spans="1:25" ht="12.75">
      <c r="A131" s="77" t="s">
        <v>55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83" t="s">
        <v>56</v>
      </c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spans="1:25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83" t="s">
        <v>1</v>
      </c>
      <c r="O132" s="83"/>
      <c r="P132" s="83"/>
      <c r="Q132" s="87" t="s">
        <v>2</v>
      </c>
      <c r="R132" s="87"/>
      <c r="S132" s="87"/>
      <c r="T132" s="87" t="s">
        <v>3</v>
      </c>
      <c r="U132" s="87"/>
      <c r="V132" s="87"/>
      <c r="W132" s="87" t="s">
        <v>4</v>
      </c>
      <c r="X132" s="87"/>
      <c r="Y132" s="87"/>
    </row>
    <row r="133" spans="1:27" ht="12.75" customHeight="1">
      <c r="A133" s="107" t="s">
        <v>57</v>
      </c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60" t="s">
        <v>11</v>
      </c>
      <c r="M133" s="61"/>
      <c r="N133" s="53">
        <v>827.73</v>
      </c>
      <c r="O133" s="53"/>
      <c r="P133" s="53"/>
      <c r="Q133" s="54">
        <v>1295.93</v>
      </c>
      <c r="R133" s="54"/>
      <c r="S133" s="54"/>
      <c r="T133" s="95">
        <v>1821.4</v>
      </c>
      <c r="U133" s="95"/>
      <c r="V133" s="95"/>
      <c r="W133" s="54">
        <v>2532.58</v>
      </c>
      <c r="X133" s="54"/>
      <c r="Y133" s="54"/>
      <c r="Z133" s="21" t="s">
        <v>67</v>
      </c>
      <c r="AA133" s="21"/>
    </row>
    <row r="134" spans="1:27" ht="12.75" customHeight="1">
      <c r="A134" s="76" t="s">
        <v>58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60" t="s">
        <v>11</v>
      </c>
      <c r="M134" s="61"/>
      <c r="N134" s="62">
        <v>61.5</v>
      </c>
      <c r="O134" s="62"/>
      <c r="P134" s="62"/>
      <c r="Q134" s="54">
        <v>171.56</v>
      </c>
      <c r="R134" s="54"/>
      <c r="S134" s="54"/>
      <c r="T134" s="54">
        <v>268.55</v>
      </c>
      <c r="U134" s="54"/>
      <c r="V134" s="54"/>
      <c r="W134" s="54">
        <v>505.56</v>
      </c>
      <c r="X134" s="54"/>
      <c r="Y134" s="54"/>
      <c r="Z134" s="21" t="s">
        <v>67</v>
      </c>
      <c r="AA134" s="21"/>
    </row>
    <row r="135" spans="1:27" ht="12.7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55" t="s">
        <v>63</v>
      </c>
      <c r="M135" s="56"/>
      <c r="N135" s="53">
        <v>589678.86</v>
      </c>
      <c r="O135" s="53"/>
      <c r="P135" s="53"/>
      <c r="Q135" s="54">
        <v>606941.04</v>
      </c>
      <c r="R135" s="54"/>
      <c r="S135" s="54"/>
      <c r="T135" s="54">
        <v>769886.98</v>
      </c>
      <c r="U135" s="54"/>
      <c r="V135" s="54"/>
      <c r="W135" s="54">
        <v>1283961.42</v>
      </c>
      <c r="X135" s="54"/>
      <c r="Y135" s="54"/>
      <c r="Z135" s="21" t="s">
        <v>67</v>
      </c>
      <c r="AA135" s="21"/>
    </row>
    <row r="136" spans="1:25" ht="12" customHeight="1">
      <c r="A136" s="57" t="s">
        <v>59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9"/>
      <c r="N136" s="53">
        <v>3.12</v>
      </c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1:25" ht="12" customHeight="1">
      <c r="A137" s="96" t="s">
        <v>60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1:25" ht="12.75" customHeight="1">
      <c r="A138" s="86" t="s">
        <v>61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</row>
    <row r="139" spans="1:25" ht="51" customHeight="1">
      <c r="A139" s="80" t="s">
        <v>62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2"/>
      <c r="L139" s="83" t="s">
        <v>11</v>
      </c>
      <c r="M139" s="83"/>
      <c r="N139" s="93" t="s">
        <v>91</v>
      </c>
      <c r="O139" s="94"/>
      <c r="P139" s="97"/>
      <c r="Q139" s="93" t="s">
        <v>92</v>
      </c>
      <c r="R139" s="94"/>
      <c r="S139" s="97"/>
      <c r="T139" s="93" t="s">
        <v>93</v>
      </c>
      <c r="U139" s="94"/>
      <c r="V139" s="97"/>
      <c r="W139" s="93" t="s">
        <v>94</v>
      </c>
      <c r="X139" s="94"/>
      <c r="Y139" s="94"/>
    </row>
    <row r="140" spans="1:25" ht="12.75">
      <c r="A140" s="96" t="s">
        <v>85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83" t="s">
        <v>11</v>
      </c>
      <c r="M140" s="83"/>
      <c r="N140" s="63">
        <v>178.402461</v>
      </c>
      <c r="O140" s="64"/>
      <c r="P140" s="65"/>
      <c r="Q140" s="63">
        <v>167.92413924</v>
      </c>
      <c r="R140" s="64"/>
      <c r="S140" s="65"/>
      <c r="T140" s="63">
        <v>106.5898248</v>
      </c>
      <c r="U140" s="64"/>
      <c r="V140" s="65"/>
      <c r="W140" s="63">
        <v>57.45010896</v>
      </c>
      <c r="X140" s="64"/>
      <c r="Y140" s="65"/>
    </row>
    <row r="141" spans="1:25" ht="12.75">
      <c r="A141" s="96" t="s">
        <v>86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55"/>
      <c r="M141" s="56"/>
      <c r="N141" s="63"/>
      <c r="O141" s="64"/>
      <c r="P141" s="65"/>
      <c r="Q141" s="63"/>
      <c r="R141" s="64"/>
      <c r="S141" s="65"/>
      <c r="T141" s="63"/>
      <c r="U141" s="64"/>
      <c r="V141" s="65"/>
      <c r="W141" s="63"/>
      <c r="X141" s="64"/>
      <c r="Y141" s="65"/>
    </row>
    <row r="142" spans="1:25" ht="12.75">
      <c r="A142" s="96" t="s">
        <v>87</v>
      </c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83" t="s">
        <v>11</v>
      </c>
      <c r="M142" s="83"/>
      <c r="N142" s="63">
        <v>118.98709425</v>
      </c>
      <c r="O142" s="64"/>
      <c r="P142" s="65"/>
      <c r="Q142" s="63">
        <v>111.99848517</v>
      </c>
      <c r="R142" s="64"/>
      <c r="S142" s="65"/>
      <c r="T142" s="63">
        <v>71.0910234</v>
      </c>
      <c r="U142" s="64"/>
      <c r="V142" s="65"/>
      <c r="W142" s="63">
        <v>38.31685668</v>
      </c>
      <c r="X142" s="64"/>
      <c r="Y142" s="65"/>
    </row>
    <row r="143" spans="1:25" ht="12.75">
      <c r="A143" s="96" t="s">
        <v>88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83" t="s">
        <v>11</v>
      </c>
      <c r="M143" s="83"/>
      <c r="N143" s="63">
        <v>180.6052575</v>
      </c>
      <c r="O143" s="64"/>
      <c r="P143" s="65"/>
      <c r="Q143" s="63">
        <v>169.9975563</v>
      </c>
      <c r="R143" s="64"/>
      <c r="S143" s="65"/>
      <c r="T143" s="63">
        <v>107.905926</v>
      </c>
      <c r="U143" s="64"/>
      <c r="V143" s="65"/>
      <c r="W143" s="63">
        <v>58.1594652</v>
      </c>
      <c r="X143" s="64"/>
      <c r="Y143" s="65"/>
    </row>
    <row r="144" spans="1:25" ht="12.75">
      <c r="A144" s="96" t="s">
        <v>89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83" t="s">
        <v>11</v>
      </c>
      <c r="M144" s="83"/>
      <c r="N144" s="63">
        <v>568.83181725</v>
      </c>
      <c r="O144" s="64"/>
      <c r="P144" s="65"/>
      <c r="Q144" s="63">
        <v>535.42194849</v>
      </c>
      <c r="R144" s="64"/>
      <c r="S144" s="65"/>
      <c r="T144" s="63">
        <v>339.8590098</v>
      </c>
      <c r="U144" s="64"/>
      <c r="V144" s="65"/>
      <c r="W144" s="63">
        <v>183.17824596</v>
      </c>
      <c r="X144" s="64"/>
      <c r="Y144" s="65"/>
    </row>
    <row r="145" spans="1:25" ht="12.75">
      <c r="A145" s="96" t="s">
        <v>90</v>
      </c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83" t="s">
        <v>11</v>
      </c>
      <c r="M145" s="83"/>
      <c r="N145" s="63">
        <v>310.27643025</v>
      </c>
      <c r="O145" s="64"/>
      <c r="P145" s="65"/>
      <c r="Q145" s="63">
        <v>292.05259941</v>
      </c>
      <c r="R145" s="64"/>
      <c r="S145" s="65"/>
      <c r="T145" s="63">
        <v>185.3803482</v>
      </c>
      <c r="U145" s="64"/>
      <c r="V145" s="65"/>
      <c r="W145" s="63">
        <v>99.91686564</v>
      </c>
      <c r="X145" s="64"/>
      <c r="Y145" s="65"/>
    </row>
    <row r="146" spans="1:25" s="22" customFormat="1" ht="12.75">
      <c r="A146" s="51" t="s">
        <v>95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2" t="s">
        <v>11</v>
      </c>
      <c r="M146" s="52"/>
      <c r="N146" s="53">
        <v>123.32</v>
      </c>
      <c r="O146" s="53"/>
      <c r="P146" s="53"/>
      <c r="Q146" s="53">
        <v>123.32</v>
      </c>
      <c r="R146" s="53"/>
      <c r="S146" s="53"/>
      <c r="T146" s="53">
        <v>123.32</v>
      </c>
      <c r="U146" s="53"/>
      <c r="V146" s="53"/>
      <c r="W146" s="53">
        <v>123.32</v>
      </c>
      <c r="X146" s="53"/>
      <c r="Y146" s="53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62.25" customHeight="1">
      <c r="A148" s="79" t="s">
        <v>66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</row>
    <row r="149" spans="1:25" ht="15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ht="21" customHeight="1">
      <c r="H150" s="27" t="s">
        <v>104</v>
      </c>
    </row>
    <row r="151" ht="15">
      <c r="F151" s="20"/>
    </row>
    <row r="152" s="24" customFormat="1" ht="15">
      <c r="A152" s="24" t="s">
        <v>96</v>
      </c>
    </row>
    <row r="154" spans="1:25" ht="27" customHeight="1">
      <c r="A154" s="111" t="s">
        <v>72</v>
      </c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3"/>
    </row>
    <row r="155" spans="1:25" ht="13.5" customHeight="1">
      <c r="A155" s="26" t="s">
        <v>24</v>
      </c>
      <c r="B155" s="25" t="s">
        <v>25</v>
      </c>
      <c r="C155" s="10" t="s">
        <v>26</v>
      </c>
      <c r="D155" s="11" t="s">
        <v>27</v>
      </c>
      <c r="E155" s="8" t="s">
        <v>28</v>
      </c>
      <c r="F155" s="8" t="s">
        <v>29</v>
      </c>
      <c r="G155" s="10" t="s">
        <v>30</v>
      </c>
      <c r="H155" s="11" t="s">
        <v>31</v>
      </c>
      <c r="I155" s="8" t="s">
        <v>32</v>
      </c>
      <c r="J155" s="8" t="s">
        <v>33</v>
      </c>
      <c r="K155" s="8" t="s">
        <v>34</v>
      </c>
      <c r="L155" s="8" t="s">
        <v>35</v>
      </c>
      <c r="M155" s="8" t="s">
        <v>36</v>
      </c>
      <c r="N155" s="8" t="s">
        <v>37</v>
      </c>
      <c r="O155" s="8" t="s">
        <v>38</v>
      </c>
      <c r="P155" s="8" t="s">
        <v>39</v>
      </c>
      <c r="Q155" s="8" t="s">
        <v>40</v>
      </c>
      <c r="R155" s="8" t="s">
        <v>41</v>
      </c>
      <c r="S155" s="8" t="s">
        <v>42</v>
      </c>
      <c r="T155" s="8" t="s">
        <v>43</v>
      </c>
      <c r="U155" s="8" t="s">
        <v>44</v>
      </c>
      <c r="V155" s="8" t="s">
        <v>45</v>
      </c>
      <c r="W155" s="8" t="s">
        <v>46</v>
      </c>
      <c r="X155" s="8" t="s">
        <v>47</v>
      </c>
      <c r="Y155" s="8" t="s">
        <v>69</v>
      </c>
    </row>
    <row r="156" spans="1:25" ht="11.25">
      <c r="A156" s="12">
        <v>41395</v>
      </c>
      <c r="B156" s="13">
        <v>109.892397</v>
      </c>
      <c r="C156" s="13">
        <v>110.016111</v>
      </c>
      <c r="D156" s="13">
        <v>115.38392400000001</v>
      </c>
      <c r="E156" s="13">
        <v>119.08331625</v>
      </c>
      <c r="F156" s="13">
        <v>120.64005075</v>
      </c>
      <c r="G156" s="13">
        <v>121.04555775000001</v>
      </c>
      <c r="H156" s="13">
        <v>120.84795900000002</v>
      </c>
      <c r="I156" s="13">
        <v>121.425291</v>
      </c>
      <c r="J156" s="13">
        <v>120.81703050000002</v>
      </c>
      <c r="K156" s="13">
        <v>120.63489600000001</v>
      </c>
      <c r="L156" s="13">
        <v>120.25688099999999</v>
      </c>
      <c r="M156" s="13">
        <v>120.26375399999999</v>
      </c>
      <c r="N156" s="13">
        <v>120.270627</v>
      </c>
      <c r="O156" s="13">
        <v>119.60566425</v>
      </c>
      <c r="P156" s="13">
        <v>121.33250550000001</v>
      </c>
      <c r="Q156" s="13">
        <v>121.48199325</v>
      </c>
      <c r="R156" s="13">
        <v>124.765569</v>
      </c>
      <c r="S156" s="13">
        <v>125.6075115</v>
      </c>
      <c r="T156" s="13">
        <v>120.80672100000001</v>
      </c>
      <c r="U156" s="13">
        <v>116.98361475</v>
      </c>
      <c r="V156" s="13">
        <v>113.40278175</v>
      </c>
      <c r="W156" s="13">
        <v>111.98694375000001</v>
      </c>
      <c r="X156" s="13">
        <v>111.7859085</v>
      </c>
      <c r="Y156" s="13">
        <v>109.63637775000001</v>
      </c>
    </row>
    <row r="157" spans="1:25" ht="11.25">
      <c r="A157" s="12">
        <f>A156+1</f>
        <v>41396</v>
      </c>
      <c r="B157" s="13">
        <v>116.15198175</v>
      </c>
      <c r="C157" s="13">
        <v>116.81866275</v>
      </c>
      <c r="D157" s="13">
        <v>118.75856699999999</v>
      </c>
      <c r="E157" s="13">
        <v>120.786102</v>
      </c>
      <c r="F157" s="13">
        <v>123.24835424999999</v>
      </c>
      <c r="G157" s="13">
        <v>124.696839</v>
      </c>
      <c r="H157" s="13">
        <v>125.76902700000001</v>
      </c>
      <c r="I157" s="13">
        <v>128.7209805</v>
      </c>
      <c r="J157" s="13">
        <v>128.64537750000002</v>
      </c>
      <c r="K157" s="13">
        <v>126.14876025</v>
      </c>
      <c r="L157" s="13">
        <v>124.55766075</v>
      </c>
      <c r="M157" s="13">
        <v>121.18817250000001</v>
      </c>
      <c r="N157" s="13">
        <v>124.7690055</v>
      </c>
      <c r="O157" s="13">
        <v>126.20889899999999</v>
      </c>
      <c r="P157" s="13">
        <v>127.43229300000002</v>
      </c>
      <c r="Q157" s="13">
        <v>128.4391875</v>
      </c>
      <c r="R157" s="13">
        <v>128.36530275</v>
      </c>
      <c r="S157" s="13">
        <v>128.4048225</v>
      </c>
      <c r="T157" s="13">
        <v>124.016412</v>
      </c>
      <c r="U157" s="13">
        <v>117.50424450000001</v>
      </c>
      <c r="V157" s="13">
        <v>116.49906825000001</v>
      </c>
      <c r="W157" s="13">
        <v>116.47157625000001</v>
      </c>
      <c r="X157" s="13">
        <v>115.23443625000002</v>
      </c>
      <c r="Y157" s="13">
        <v>114.9681075</v>
      </c>
    </row>
    <row r="158" spans="1:25" ht="11.25">
      <c r="A158" s="12">
        <f aca="true" t="shared" si="3" ref="A158:A185">A157+1</f>
        <v>41397</v>
      </c>
      <c r="B158" s="13">
        <v>117.52314525</v>
      </c>
      <c r="C158" s="13">
        <v>119.34620850000002</v>
      </c>
      <c r="D158" s="13">
        <v>121.22597400000001</v>
      </c>
      <c r="E158" s="13">
        <v>122.70538725</v>
      </c>
      <c r="F158" s="13">
        <v>127.66425675</v>
      </c>
      <c r="G158" s="13">
        <v>127.57318950000001</v>
      </c>
      <c r="H158" s="13">
        <v>127.29483300000001</v>
      </c>
      <c r="I158" s="13">
        <v>127.51133250000002</v>
      </c>
      <c r="J158" s="13">
        <v>127.336071</v>
      </c>
      <c r="K158" s="13">
        <v>125.75012625000001</v>
      </c>
      <c r="L158" s="13">
        <v>122.25864225</v>
      </c>
      <c r="M158" s="13">
        <v>124.4597205</v>
      </c>
      <c r="N158" s="13">
        <v>124.26040349999998</v>
      </c>
      <c r="O158" s="13">
        <v>125.384139</v>
      </c>
      <c r="P158" s="13">
        <v>127.01132175000002</v>
      </c>
      <c r="Q158" s="13">
        <v>127.53366975</v>
      </c>
      <c r="R158" s="13">
        <v>127.42198350000001</v>
      </c>
      <c r="S158" s="13">
        <v>126.93228225000001</v>
      </c>
      <c r="T158" s="13">
        <v>122.10228150000002</v>
      </c>
      <c r="U158" s="13">
        <v>117.9372435</v>
      </c>
      <c r="V158" s="13">
        <v>116.421747</v>
      </c>
      <c r="W158" s="13">
        <v>115.21209900000001</v>
      </c>
      <c r="X158" s="13">
        <v>113.87358225000001</v>
      </c>
      <c r="Y158" s="13">
        <v>113.06600475</v>
      </c>
    </row>
    <row r="159" spans="1:25" ht="11.25">
      <c r="A159" s="12">
        <f t="shared" si="3"/>
        <v>41398</v>
      </c>
      <c r="B159" s="13">
        <v>113.18971875</v>
      </c>
      <c r="C159" s="13">
        <v>118.5970515</v>
      </c>
      <c r="D159" s="13">
        <v>122.3394</v>
      </c>
      <c r="E159" s="13">
        <v>123.52671074999999</v>
      </c>
      <c r="F159" s="13">
        <v>124.174491</v>
      </c>
      <c r="G159" s="13">
        <v>125.6075115</v>
      </c>
      <c r="H159" s="13">
        <v>125.48723400000002</v>
      </c>
      <c r="I159" s="13">
        <v>125.36180175</v>
      </c>
      <c r="J159" s="13">
        <v>124.236348</v>
      </c>
      <c r="K159" s="13">
        <v>124.56453375000001</v>
      </c>
      <c r="L159" s="13">
        <v>123.27756450000001</v>
      </c>
      <c r="M159" s="13">
        <v>123.56107575000001</v>
      </c>
      <c r="N159" s="13">
        <v>123.72946425</v>
      </c>
      <c r="O159" s="13">
        <v>123.542175</v>
      </c>
      <c r="P159" s="13">
        <v>124.14356250000002</v>
      </c>
      <c r="Q159" s="13">
        <v>125.29822650000001</v>
      </c>
      <c r="R159" s="13">
        <v>127.79999849999999</v>
      </c>
      <c r="S159" s="13">
        <v>127.26562274999999</v>
      </c>
      <c r="T159" s="13">
        <v>122.77411724999999</v>
      </c>
      <c r="U159" s="13">
        <v>119.44758524999999</v>
      </c>
      <c r="V159" s="13">
        <v>116.181192</v>
      </c>
      <c r="W159" s="13">
        <v>112.68111675</v>
      </c>
      <c r="X159" s="13">
        <v>111.11063625000001</v>
      </c>
      <c r="Y159" s="13">
        <v>113.02133025</v>
      </c>
    </row>
    <row r="160" spans="1:25" ht="11.25">
      <c r="A160" s="12">
        <f t="shared" si="3"/>
        <v>41399</v>
      </c>
      <c r="B160" s="13">
        <v>113.548833</v>
      </c>
      <c r="C160" s="13">
        <v>114.98013524999999</v>
      </c>
      <c r="D160" s="13">
        <v>116.38566375</v>
      </c>
      <c r="E160" s="13">
        <v>118.63313475</v>
      </c>
      <c r="F160" s="13">
        <v>120.26203575000001</v>
      </c>
      <c r="G160" s="13">
        <v>121.46652900000001</v>
      </c>
      <c r="H160" s="13">
        <v>120.71221725000001</v>
      </c>
      <c r="I160" s="13">
        <v>120.49743600000001</v>
      </c>
      <c r="J160" s="13">
        <v>120.15034949999999</v>
      </c>
      <c r="K160" s="13">
        <v>119.18297475</v>
      </c>
      <c r="L160" s="13">
        <v>118.4114805</v>
      </c>
      <c r="M160" s="13">
        <v>119.20359375000001</v>
      </c>
      <c r="N160" s="13">
        <v>119.71563225000001</v>
      </c>
      <c r="O160" s="13">
        <v>119.93041350000001</v>
      </c>
      <c r="P160" s="13">
        <v>120.23110725</v>
      </c>
      <c r="Q160" s="13">
        <v>120.68300700000002</v>
      </c>
      <c r="R160" s="13">
        <v>122.91501375000001</v>
      </c>
      <c r="S160" s="13">
        <v>124.18995525</v>
      </c>
      <c r="T160" s="13">
        <v>118.57127775000001</v>
      </c>
      <c r="U160" s="13">
        <v>114.47840625000002</v>
      </c>
      <c r="V160" s="13">
        <v>113.136453</v>
      </c>
      <c r="W160" s="13">
        <v>112.58489475000002</v>
      </c>
      <c r="X160" s="13">
        <v>112.5075735</v>
      </c>
      <c r="Y160" s="13">
        <v>112.2463995</v>
      </c>
    </row>
    <row r="161" spans="1:25" ht="11.25">
      <c r="A161" s="12">
        <f t="shared" si="3"/>
        <v>41400</v>
      </c>
      <c r="B161" s="13">
        <v>115.665717</v>
      </c>
      <c r="C161" s="13">
        <v>115.94579175</v>
      </c>
      <c r="D161" s="13">
        <v>113.64333675000002</v>
      </c>
      <c r="E161" s="13">
        <v>114.69490575</v>
      </c>
      <c r="F161" s="13">
        <v>119.53693425000002</v>
      </c>
      <c r="G161" s="13">
        <v>121.79643300000002</v>
      </c>
      <c r="H161" s="13">
        <v>124.1229435</v>
      </c>
      <c r="I161" s="13">
        <v>124.18480050000001</v>
      </c>
      <c r="J161" s="13">
        <v>124.07998725</v>
      </c>
      <c r="K161" s="13">
        <v>122.8995495</v>
      </c>
      <c r="L161" s="13">
        <v>122.05073400000002</v>
      </c>
      <c r="M161" s="13">
        <v>123.05591025000001</v>
      </c>
      <c r="N161" s="13">
        <v>122.83081950000002</v>
      </c>
      <c r="O161" s="13">
        <v>123.10230300000002</v>
      </c>
      <c r="P161" s="13">
        <v>123.18306075</v>
      </c>
      <c r="Q161" s="13">
        <v>121.60055250000002</v>
      </c>
      <c r="R161" s="13">
        <v>124.25009400000002</v>
      </c>
      <c r="S161" s="13">
        <v>124.2947685</v>
      </c>
      <c r="T161" s="13">
        <v>119.41150200000001</v>
      </c>
      <c r="U161" s="13">
        <v>116.06263275</v>
      </c>
      <c r="V161" s="13">
        <v>115.46640000000001</v>
      </c>
      <c r="W161" s="13">
        <v>115.12275</v>
      </c>
      <c r="X161" s="13">
        <v>114.662259</v>
      </c>
      <c r="Y161" s="13">
        <v>113.66739224999999</v>
      </c>
    </row>
    <row r="162" spans="1:25" ht="11.25">
      <c r="A162" s="12">
        <f t="shared" si="3"/>
        <v>41401</v>
      </c>
      <c r="B162" s="13">
        <v>114.93374250000001</v>
      </c>
      <c r="C162" s="13">
        <v>116.34442575</v>
      </c>
      <c r="D162" s="13">
        <v>118.14858825</v>
      </c>
      <c r="E162" s="13">
        <v>121.25518425000003</v>
      </c>
      <c r="F162" s="13">
        <v>122.79473625</v>
      </c>
      <c r="G162" s="13">
        <v>124.34287950000001</v>
      </c>
      <c r="H162" s="13">
        <v>124.25524875</v>
      </c>
      <c r="I162" s="13">
        <v>125.13842925</v>
      </c>
      <c r="J162" s="13">
        <v>125.0095605</v>
      </c>
      <c r="K162" s="13">
        <v>125.41678575</v>
      </c>
      <c r="L162" s="13">
        <v>124.22432025000002</v>
      </c>
      <c r="M162" s="13">
        <v>124.45800225</v>
      </c>
      <c r="N162" s="13">
        <v>123.260382</v>
      </c>
      <c r="O162" s="13">
        <v>124.49752199999999</v>
      </c>
      <c r="P162" s="13">
        <v>125.80854675000002</v>
      </c>
      <c r="Q162" s="13">
        <v>125.43053175000001</v>
      </c>
      <c r="R162" s="13">
        <v>125.05251675</v>
      </c>
      <c r="S162" s="13">
        <v>125.59720200000001</v>
      </c>
      <c r="T162" s="13">
        <v>121.77753225000001</v>
      </c>
      <c r="U162" s="13">
        <v>116.08497000000001</v>
      </c>
      <c r="V162" s="13">
        <v>115.31347575000002</v>
      </c>
      <c r="W162" s="13">
        <v>115.07635725000002</v>
      </c>
      <c r="X162" s="13">
        <v>115.0162185</v>
      </c>
      <c r="Y162" s="13">
        <v>114.83236575</v>
      </c>
    </row>
    <row r="163" spans="1:25" ht="11.25">
      <c r="A163" s="12">
        <f t="shared" si="3"/>
        <v>41402</v>
      </c>
      <c r="B163" s="13">
        <v>115.4698365</v>
      </c>
      <c r="C163" s="13">
        <v>115.72413750000001</v>
      </c>
      <c r="D163" s="13">
        <v>118.99740374999999</v>
      </c>
      <c r="E163" s="13">
        <v>126.13501425000001</v>
      </c>
      <c r="F163" s="13">
        <v>126.22436325000002</v>
      </c>
      <c r="G163" s="13">
        <v>125.95631624999999</v>
      </c>
      <c r="H163" s="13">
        <v>126.9752385</v>
      </c>
      <c r="I163" s="13">
        <v>127.67800275</v>
      </c>
      <c r="J163" s="13">
        <v>126.88932600000001</v>
      </c>
      <c r="K163" s="13">
        <v>126.76217550000001</v>
      </c>
      <c r="L163" s="13">
        <v>126.62299725000001</v>
      </c>
      <c r="M163" s="13">
        <v>126.73983825</v>
      </c>
      <c r="N163" s="13">
        <v>126.62299725000001</v>
      </c>
      <c r="O163" s="13">
        <v>126.59206875</v>
      </c>
      <c r="P163" s="13">
        <v>127.04912325000001</v>
      </c>
      <c r="Q163" s="13">
        <v>127.21751175</v>
      </c>
      <c r="R163" s="13">
        <v>129.6144705</v>
      </c>
      <c r="S163" s="13">
        <v>130.68837675</v>
      </c>
      <c r="T163" s="13">
        <v>126.387597</v>
      </c>
      <c r="U163" s="13">
        <v>122.32049925</v>
      </c>
      <c r="V163" s="13">
        <v>117.92693400000002</v>
      </c>
      <c r="W163" s="13">
        <v>115.27223775</v>
      </c>
      <c r="X163" s="13">
        <v>115.30144800000001</v>
      </c>
      <c r="Y163" s="13">
        <v>114.96638925</v>
      </c>
    </row>
    <row r="164" spans="1:25" ht="11.25">
      <c r="A164" s="12">
        <f t="shared" si="3"/>
        <v>41403</v>
      </c>
      <c r="B164" s="13">
        <v>114.96638925</v>
      </c>
      <c r="C164" s="13">
        <v>115.3048845</v>
      </c>
      <c r="D164" s="13">
        <v>117.4423875</v>
      </c>
      <c r="E164" s="13">
        <v>122.20194000000001</v>
      </c>
      <c r="F164" s="13">
        <v>126.34807725000002</v>
      </c>
      <c r="G164" s="13">
        <v>125.70545175000001</v>
      </c>
      <c r="H164" s="13">
        <v>125.67624149999999</v>
      </c>
      <c r="I164" s="13">
        <v>126.38416050000001</v>
      </c>
      <c r="J164" s="13">
        <v>126.57144975000001</v>
      </c>
      <c r="K164" s="13">
        <v>126.27591075</v>
      </c>
      <c r="L164" s="13">
        <v>125.77761825</v>
      </c>
      <c r="M164" s="13">
        <v>123.88754325</v>
      </c>
      <c r="N164" s="13">
        <v>125.59204725</v>
      </c>
      <c r="O164" s="13">
        <v>126.353232</v>
      </c>
      <c r="P164" s="13">
        <v>126.73983825</v>
      </c>
      <c r="Q164" s="13">
        <v>126.35151375000001</v>
      </c>
      <c r="R164" s="13">
        <v>126.94431</v>
      </c>
      <c r="S164" s="13">
        <v>125.86696725000002</v>
      </c>
      <c r="T164" s="13">
        <v>126.20718074999999</v>
      </c>
      <c r="U164" s="13">
        <v>119.47507725</v>
      </c>
      <c r="V164" s="13">
        <v>115.91142675000002</v>
      </c>
      <c r="W164" s="13">
        <v>115.23271799999999</v>
      </c>
      <c r="X164" s="13">
        <v>114.91827825</v>
      </c>
      <c r="Y164" s="13">
        <v>114.87704025000002</v>
      </c>
    </row>
    <row r="165" spans="1:25" ht="11.25">
      <c r="A165" s="12">
        <f t="shared" si="3"/>
        <v>41404</v>
      </c>
      <c r="B165" s="13">
        <v>115.50076500000002</v>
      </c>
      <c r="C165" s="13">
        <v>117.5454825</v>
      </c>
      <c r="D165" s="13">
        <v>124.4047365</v>
      </c>
      <c r="E165" s="13">
        <v>127.24844025000002</v>
      </c>
      <c r="F165" s="13">
        <v>125.51472600000001</v>
      </c>
      <c r="G165" s="13">
        <v>127.61958225000001</v>
      </c>
      <c r="H165" s="13">
        <v>128.3567115</v>
      </c>
      <c r="I165" s="13">
        <v>129.01480125</v>
      </c>
      <c r="J165" s="13">
        <v>126.95290125</v>
      </c>
      <c r="K165" s="13">
        <v>127.3876185</v>
      </c>
      <c r="L165" s="13">
        <v>127.68315750000002</v>
      </c>
      <c r="M165" s="13">
        <v>128.188323</v>
      </c>
      <c r="N165" s="13">
        <v>128.23127925</v>
      </c>
      <c r="O165" s="13">
        <v>128.3017275</v>
      </c>
      <c r="P165" s="13">
        <v>128.8859325</v>
      </c>
      <c r="Q165" s="13">
        <v>128.10069225</v>
      </c>
      <c r="R165" s="13">
        <v>128.24846175</v>
      </c>
      <c r="S165" s="13">
        <v>129.30346725</v>
      </c>
      <c r="T165" s="13">
        <v>127.068024</v>
      </c>
      <c r="U165" s="13">
        <v>120.71909025000001</v>
      </c>
      <c r="V165" s="13">
        <v>116.86677375000001</v>
      </c>
      <c r="W165" s="13">
        <v>115.69836375000001</v>
      </c>
      <c r="X165" s="13">
        <v>115.39423350000003</v>
      </c>
      <c r="Y165" s="13">
        <v>115.5591855</v>
      </c>
    </row>
    <row r="166" spans="1:25" ht="11.25">
      <c r="A166" s="12">
        <f t="shared" si="3"/>
        <v>41405</v>
      </c>
      <c r="B166" s="13">
        <v>117.11935650000001</v>
      </c>
      <c r="C166" s="13">
        <v>118.222473</v>
      </c>
      <c r="D166" s="13">
        <v>119.81529074999999</v>
      </c>
      <c r="E166" s="13">
        <v>125.53706325000002</v>
      </c>
      <c r="F166" s="13">
        <v>125.70201525000002</v>
      </c>
      <c r="G166" s="13">
        <v>124.93052100000001</v>
      </c>
      <c r="H166" s="13">
        <v>125.48895225000001</v>
      </c>
      <c r="I166" s="13">
        <v>126.13157775</v>
      </c>
      <c r="J166" s="13">
        <v>127.19689275</v>
      </c>
      <c r="K166" s="13">
        <v>127.3326345</v>
      </c>
      <c r="L166" s="13">
        <v>127.91855775</v>
      </c>
      <c r="M166" s="13">
        <v>128.45293350000003</v>
      </c>
      <c r="N166" s="13">
        <v>128.4735525</v>
      </c>
      <c r="O166" s="13">
        <v>128.87046825</v>
      </c>
      <c r="P166" s="13">
        <v>129.336114</v>
      </c>
      <c r="Q166" s="13">
        <v>129.33783225</v>
      </c>
      <c r="R166" s="13">
        <v>127.4494755</v>
      </c>
      <c r="S166" s="13">
        <v>126.78451275</v>
      </c>
      <c r="T166" s="13">
        <v>125.22090525</v>
      </c>
      <c r="U166" s="13">
        <v>118.27402050000002</v>
      </c>
      <c r="V166" s="13">
        <v>117.46987949999999</v>
      </c>
      <c r="W166" s="13">
        <v>117.06952725000001</v>
      </c>
      <c r="X166" s="13">
        <v>116.44752075000001</v>
      </c>
      <c r="Y166" s="13">
        <v>116.5420245</v>
      </c>
    </row>
    <row r="167" spans="1:25" ht="11.25">
      <c r="A167" s="12">
        <f t="shared" si="3"/>
        <v>41406</v>
      </c>
      <c r="B167" s="13">
        <v>113.02476675</v>
      </c>
      <c r="C167" s="13">
        <v>111.89415825000002</v>
      </c>
      <c r="D167" s="13">
        <v>116.10730725</v>
      </c>
      <c r="E167" s="13">
        <v>118.03690200000001</v>
      </c>
      <c r="F167" s="13">
        <v>120.02491725</v>
      </c>
      <c r="G167" s="13">
        <v>120.29811900000001</v>
      </c>
      <c r="H167" s="13">
        <v>121.39779899999999</v>
      </c>
      <c r="I167" s="13">
        <v>121.638354</v>
      </c>
      <c r="J167" s="13">
        <v>122.153829</v>
      </c>
      <c r="K167" s="13">
        <v>121.63319925</v>
      </c>
      <c r="L167" s="13">
        <v>121.29298575000001</v>
      </c>
      <c r="M167" s="13">
        <v>119.191566</v>
      </c>
      <c r="N167" s="13">
        <v>120.449325</v>
      </c>
      <c r="O167" s="13">
        <v>120.01117125000002</v>
      </c>
      <c r="P167" s="13">
        <v>120.65551500000001</v>
      </c>
      <c r="Q167" s="13">
        <v>121.75691325000001</v>
      </c>
      <c r="R167" s="13">
        <v>123.84974174999999</v>
      </c>
      <c r="S167" s="13">
        <v>121.91155575</v>
      </c>
      <c r="T167" s="13">
        <v>119.26888725</v>
      </c>
      <c r="U167" s="13">
        <v>115.3117575</v>
      </c>
      <c r="V167" s="13">
        <v>111.94914225000001</v>
      </c>
      <c r="W167" s="13">
        <v>110.88554550000002</v>
      </c>
      <c r="X167" s="13">
        <v>110.78245050000001</v>
      </c>
      <c r="Y167" s="13">
        <v>110.840871</v>
      </c>
    </row>
    <row r="168" spans="1:25" ht="11.25">
      <c r="A168" s="12">
        <f t="shared" si="3"/>
        <v>41407</v>
      </c>
      <c r="B168" s="13">
        <v>107.500593</v>
      </c>
      <c r="C168" s="13">
        <v>109.07107350000001</v>
      </c>
      <c r="D168" s="13">
        <v>110.064222</v>
      </c>
      <c r="E168" s="13">
        <v>110.7618315</v>
      </c>
      <c r="F168" s="13">
        <v>115.0299645</v>
      </c>
      <c r="G168" s="13">
        <v>117.69153375000002</v>
      </c>
      <c r="H168" s="13">
        <v>119.71906875</v>
      </c>
      <c r="I168" s="13">
        <v>117.27571725000001</v>
      </c>
      <c r="J168" s="13">
        <v>116.0952795</v>
      </c>
      <c r="K168" s="13">
        <v>114.18974025000001</v>
      </c>
      <c r="L168" s="13">
        <v>113.27563125</v>
      </c>
      <c r="M168" s="13">
        <v>115.1742975</v>
      </c>
      <c r="N168" s="13">
        <v>115.67259000000003</v>
      </c>
      <c r="O168" s="13">
        <v>116.51109600000001</v>
      </c>
      <c r="P168" s="13">
        <v>118.44412725000002</v>
      </c>
      <c r="Q168" s="13">
        <v>119.1056535</v>
      </c>
      <c r="R168" s="13">
        <v>120.105675</v>
      </c>
      <c r="S168" s="13">
        <v>119.55927150000002</v>
      </c>
      <c r="T168" s="13">
        <v>114.90453225000002</v>
      </c>
      <c r="U168" s="13">
        <v>109.56936599999999</v>
      </c>
      <c r="V168" s="13">
        <v>109.14324</v>
      </c>
      <c r="W168" s="13">
        <v>107.129451</v>
      </c>
      <c r="X168" s="13">
        <v>106.08303674999999</v>
      </c>
      <c r="Y168" s="13">
        <v>105.8338905</v>
      </c>
    </row>
    <row r="169" spans="1:25" ht="11.25">
      <c r="A169" s="12">
        <f t="shared" si="3"/>
        <v>41408</v>
      </c>
      <c r="B169" s="13">
        <v>109.548747</v>
      </c>
      <c r="C169" s="13">
        <v>110.14497975</v>
      </c>
      <c r="D169" s="13">
        <v>111.33229050000001</v>
      </c>
      <c r="E169" s="13">
        <v>115.77740325</v>
      </c>
      <c r="F169" s="13">
        <v>116.4183105</v>
      </c>
      <c r="G169" s="13">
        <v>121.33250550000001</v>
      </c>
      <c r="H169" s="13">
        <v>122.43905850000002</v>
      </c>
      <c r="I169" s="13">
        <v>122.42703075</v>
      </c>
      <c r="J169" s="13">
        <v>121.29470400000001</v>
      </c>
      <c r="K169" s="13">
        <v>118.66062675</v>
      </c>
      <c r="L169" s="13">
        <v>119.76202500000001</v>
      </c>
      <c r="M169" s="13">
        <v>116.270541</v>
      </c>
      <c r="N169" s="13">
        <v>115.93032750000002</v>
      </c>
      <c r="O169" s="13">
        <v>117.97332675000001</v>
      </c>
      <c r="P169" s="13">
        <v>121.48886624999999</v>
      </c>
      <c r="Q169" s="13">
        <v>122.12118225</v>
      </c>
      <c r="R169" s="13">
        <v>121.93217475000002</v>
      </c>
      <c r="S169" s="13">
        <v>121.99059525000001</v>
      </c>
      <c r="T169" s="13">
        <v>120.03522675000002</v>
      </c>
      <c r="U169" s="13">
        <v>110.284158</v>
      </c>
      <c r="V169" s="13">
        <v>109.974873</v>
      </c>
      <c r="W169" s="13">
        <v>109.7102625</v>
      </c>
      <c r="X169" s="13">
        <v>109.44393375000001</v>
      </c>
      <c r="Y169" s="13">
        <v>109.5246915</v>
      </c>
    </row>
    <row r="170" spans="1:25" ht="11.25">
      <c r="A170" s="12">
        <f t="shared" si="3"/>
        <v>41409</v>
      </c>
      <c r="B170" s="13">
        <v>116.74821450000002</v>
      </c>
      <c r="C170" s="13">
        <v>117.8135295</v>
      </c>
      <c r="D170" s="13">
        <v>119.33074425000001</v>
      </c>
      <c r="E170" s="13">
        <v>123.38581425</v>
      </c>
      <c r="F170" s="13">
        <v>127.14878175</v>
      </c>
      <c r="G170" s="13">
        <v>128.140212</v>
      </c>
      <c r="H170" s="13">
        <v>129.51137549999999</v>
      </c>
      <c r="I170" s="13">
        <v>128.841258</v>
      </c>
      <c r="J170" s="13">
        <v>128.52338175</v>
      </c>
      <c r="K170" s="13">
        <v>129.3120585</v>
      </c>
      <c r="L170" s="13">
        <v>128.34812025000002</v>
      </c>
      <c r="M170" s="13">
        <v>128.38764000000003</v>
      </c>
      <c r="N170" s="13">
        <v>128.16942225</v>
      </c>
      <c r="O170" s="13">
        <v>129.19349925</v>
      </c>
      <c r="P170" s="13">
        <v>131.54578350000003</v>
      </c>
      <c r="Q170" s="13">
        <v>132.999423</v>
      </c>
      <c r="R170" s="13">
        <v>132.6248445</v>
      </c>
      <c r="S170" s="13">
        <v>132.48910275</v>
      </c>
      <c r="T170" s="13">
        <v>129.66258150000002</v>
      </c>
      <c r="U170" s="13">
        <v>121.82220674999999</v>
      </c>
      <c r="V170" s="13">
        <v>117.61249425000001</v>
      </c>
      <c r="W170" s="13">
        <v>116.81866275</v>
      </c>
      <c r="X170" s="13">
        <v>116.9337855</v>
      </c>
      <c r="Y170" s="13">
        <v>117.41661375000001</v>
      </c>
    </row>
    <row r="171" spans="1:25" ht="11.25">
      <c r="A171" s="12">
        <f t="shared" si="3"/>
        <v>41410</v>
      </c>
      <c r="B171" s="13">
        <v>116.84100000000001</v>
      </c>
      <c r="C171" s="13">
        <v>117.7035615</v>
      </c>
      <c r="D171" s="13">
        <v>118.49223825</v>
      </c>
      <c r="E171" s="13">
        <v>124.10060625</v>
      </c>
      <c r="F171" s="13">
        <v>127.18486500000002</v>
      </c>
      <c r="G171" s="13">
        <v>128.14364849999998</v>
      </c>
      <c r="H171" s="13">
        <v>131.09388375000003</v>
      </c>
      <c r="I171" s="13">
        <v>129.93921975</v>
      </c>
      <c r="J171" s="13">
        <v>128.88421425</v>
      </c>
      <c r="K171" s="13">
        <v>129.06463050000002</v>
      </c>
      <c r="L171" s="13">
        <v>127.8137445</v>
      </c>
      <c r="M171" s="13">
        <v>129.02167425000002</v>
      </c>
      <c r="N171" s="13">
        <v>129.219273</v>
      </c>
      <c r="O171" s="13">
        <v>129.1883445</v>
      </c>
      <c r="P171" s="13">
        <v>129.16257075000001</v>
      </c>
      <c r="Q171" s="13">
        <v>128.91857925</v>
      </c>
      <c r="R171" s="13">
        <v>127.82405399999999</v>
      </c>
      <c r="S171" s="13">
        <v>129.51137549999999</v>
      </c>
      <c r="T171" s="13">
        <v>126.98039325000002</v>
      </c>
      <c r="U171" s="13">
        <v>117.34788375000001</v>
      </c>
      <c r="V171" s="13">
        <v>115.84785150000002</v>
      </c>
      <c r="W171" s="13">
        <v>116.14167225</v>
      </c>
      <c r="X171" s="13">
        <v>115.26364650000002</v>
      </c>
      <c r="Y171" s="13">
        <v>114.70177874999999</v>
      </c>
    </row>
    <row r="172" spans="1:25" ht="11.25">
      <c r="A172" s="12">
        <f t="shared" si="3"/>
        <v>41411</v>
      </c>
      <c r="B172" s="13">
        <v>108.96969675000001</v>
      </c>
      <c r="C172" s="13">
        <v>112.85637824999999</v>
      </c>
      <c r="D172" s="13">
        <v>119.136582</v>
      </c>
      <c r="E172" s="13">
        <v>120.10052025000002</v>
      </c>
      <c r="F172" s="13">
        <v>122.83081950000002</v>
      </c>
      <c r="G172" s="13">
        <v>125.8686855</v>
      </c>
      <c r="H172" s="13">
        <v>126.01130024999999</v>
      </c>
      <c r="I172" s="13">
        <v>126.40477949999999</v>
      </c>
      <c r="J172" s="13">
        <v>125.1882585</v>
      </c>
      <c r="K172" s="13">
        <v>126.88073474999999</v>
      </c>
      <c r="L172" s="13">
        <v>125.78792775000002</v>
      </c>
      <c r="M172" s="13">
        <v>121.48542975</v>
      </c>
      <c r="N172" s="13">
        <v>121.32735075000001</v>
      </c>
      <c r="O172" s="13">
        <v>123.62121450000001</v>
      </c>
      <c r="P172" s="13">
        <v>127.39277325</v>
      </c>
      <c r="Q172" s="13">
        <v>126.696882</v>
      </c>
      <c r="R172" s="13">
        <v>124.662474</v>
      </c>
      <c r="S172" s="13">
        <v>125.78277299999999</v>
      </c>
      <c r="T172" s="13">
        <v>122.55418125000001</v>
      </c>
      <c r="U172" s="13">
        <v>116.56092525000001</v>
      </c>
      <c r="V172" s="13">
        <v>111.9164955</v>
      </c>
      <c r="W172" s="13">
        <v>108.08479799999999</v>
      </c>
      <c r="X172" s="13">
        <v>107.89063575</v>
      </c>
      <c r="Y172" s="13">
        <v>108.81849075</v>
      </c>
    </row>
    <row r="173" spans="1:25" ht="11.25">
      <c r="A173" s="12">
        <f t="shared" si="3"/>
        <v>41412</v>
      </c>
      <c r="B173" s="13">
        <v>96.283857</v>
      </c>
      <c r="C173" s="13">
        <v>96.7340385</v>
      </c>
      <c r="D173" s="13">
        <v>109.40785050000001</v>
      </c>
      <c r="E173" s="13">
        <v>112.35121275</v>
      </c>
      <c r="F173" s="13">
        <v>112.73953725</v>
      </c>
      <c r="G173" s="13">
        <v>112.8580965</v>
      </c>
      <c r="H173" s="13">
        <v>125.28791700000001</v>
      </c>
      <c r="I173" s="13">
        <v>125.53878150000001</v>
      </c>
      <c r="J173" s="13">
        <v>123.33942150000001</v>
      </c>
      <c r="K173" s="13">
        <v>124.16589975</v>
      </c>
      <c r="L173" s="13">
        <v>123.25694550000001</v>
      </c>
      <c r="M173" s="13">
        <v>120.916689</v>
      </c>
      <c r="N173" s="13">
        <v>120.112548</v>
      </c>
      <c r="O173" s="13">
        <v>120.284373</v>
      </c>
      <c r="P173" s="13">
        <v>122.518098</v>
      </c>
      <c r="Q173" s="13">
        <v>122.8170735</v>
      </c>
      <c r="R173" s="13">
        <v>123.679635</v>
      </c>
      <c r="S173" s="13">
        <v>125.03705250000002</v>
      </c>
      <c r="T173" s="13">
        <v>120.57475725</v>
      </c>
      <c r="U173" s="13">
        <v>116.01624000000002</v>
      </c>
      <c r="V173" s="13">
        <v>109.90786125000001</v>
      </c>
      <c r="W173" s="13">
        <v>107.78754074999999</v>
      </c>
      <c r="X173" s="13">
        <v>107.35797825</v>
      </c>
      <c r="Y173" s="13">
        <v>108.04355999999999</v>
      </c>
    </row>
    <row r="174" spans="1:25" ht="11.25">
      <c r="A174" s="12">
        <f t="shared" si="3"/>
        <v>41413</v>
      </c>
      <c r="B174" s="13">
        <v>103.03142475</v>
      </c>
      <c r="C174" s="13">
        <v>107.1535065</v>
      </c>
      <c r="D174" s="13">
        <v>111.75841649999998</v>
      </c>
      <c r="E174" s="13">
        <v>115.56434025</v>
      </c>
      <c r="F174" s="13">
        <v>119.76202500000001</v>
      </c>
      <c r="G174" s="13">
        <v>120.00773475</v>
      </c>
      <c r="H174" s="13">
        <v>125.15733</v>
      </c>
      <c r="I174" s="13">
        <v>123.78444825000001</v>
      </c>
      <c r="J174" s="13">
        <v>119.16751049999999</v>
      </c>
      <c r="K174" s="13">
        <v>120.07818300000001</v>
      </c>
      <c r="L174" s="13">
        <v>119.90463975000002</v>
      </c>
      <c r="M174" s="13">
        <v>118.74653925</v>
      </c>
      <c r="N174" s="13">
        <v>119.15204625000001</v>
      </c>
      <c r="O174" s="13">
        <v>119.47851375000002</v>
      </c>
      <c r="P174" s="13">
        <v>121.31704124999999</v>
      </c>
      <c r="Q174" s="13">
        <v>122.21568599999999</v>
      </c>
      <c r="R174" s="13">
        <v>121.50433050000001</v>
      </c>
      <c r="S174" s="13">
        <v>120.44073375</v>
      </c>
      <c r="T174" s="13">
        <v>118.86853500000001</v>
      </c>
      <c r="U174" s="13">
        <v>111.10719974999999</v>
      </c>
      <c r="V174" s="13">
        <v>107.07618525</v>
      </c>
      <c r="W174" s="13">
        <v>104.44554450000001</v>
      </c>
      <c r="X174" s="13">
        <v>102.160272</v>
      </c>
      <c r="Y174" s="13">
        <v>104.16203325000001</v>
      </c>
    </row>
    <row r="175" spans="1:25" ht="11.25">
      <c r="A175" s="12">
        <f t="shared" si="3"/>
        <v>41414</v>
      </c>
      <c r="B175" s="13">
        <v>111.16046550000002</v>
      </c>
      <c r="C175" s="13">
        <v>113.75330475</v>
      </c>
      <c r="D175" s="13">
        <v>117.72589875000001</v>
      </c>
      <c r="E175" s="13">
        <v>121.05414900000001</v>
      </c>
      <c r="F175" s="13">
        <v>120.559293</v>
      </c>
      <c r="G175" s="13">
        <v>122.12118225</v>
      </c>
      <c r="H175" s="13">
        <v>125.11265550000002</v>
      </c>
      <c r="I175" s="13">
        <v>123.68307150000003</v>
      </c>
      <c r="J175" s="13">
        <v>121.672719</v>
      </c>
      <c r="K175" s="13">
        <v>120.70018950000002</v>
      </c>
      <c r="L175" s="13">
        <v>120.20017874999999</v>
      </c>
      <c r="M175" s="13">
        <v>120.6933165</v>
      </c>
      <c r="N175" s="13">
        <v>119.3255895</v>
      </c>
      <c r="O175" s="13">
        <v>118.96647525</v>
      </c>
      <c r="P175" s="13">
        <v>121.72083</v>
      </c>
      <c r="Q175" s="13">
        <v>120.78438375</v>
      </c>
      <c r="R175" s="13">
        <v>119.95618725000001</v>
      </c>
      <c r="S175" s="13">
        <v>118.66406325</v>
      </c>
      <c r="T175" s="13">
        <v>117.21901500000001</v>
      </c>
      <c r="U175" s="13">
        <v>112.95603675000001</v>
      </c>
      <c r="V175" s="13">
        <v>108.59168175000002</v>
      </c>
      <c r="W175" s="13">
        <v>105.33903449999998</v>
      </c>
      <c r="X175" s="13">
        <v>106.13973900000002</v>
      </c>
      <c r="Y175" s="13">
        <v>97.47975900000002</v>
      </c>
    </row>
    <row r="176" spans="1:25" ht="11.25">
      <c r="A176" s="12">
        <f t="shared" si="3"/>
        <v>41415</v>
      </c>
      <c r="B176" s="13">
        <v>93.644625</v>
      </c>
      <c r="C176" s="13">
        <v>96.22715475</v>
      </c>
      <c r="D176" s="13">
        <v>109.62434999999999</v>
      </c>
      <c r="E176" s="13">
        <v>115.53341175</v>
      </c>
      <c r="F176" s="13">
        <v>115.54715775000001</v>
      </c>
      <c r="G176" s="13">
        <v>115.81864125</v>
      </c>
      <c r="H176" s="13">
        <v>120.54039225000001</v>
      </c>
      <c r="I176" s="13">
        <v>117.69153375000002</v>
      </c>
      <c r="J176" s="13">
        <v>118.78949550000002</v>
      </c>
      <c r="K176" s="13">
        <v>117.9097515</v>
      </c>
      <c r="L176" s="13">
        <v>116.23445775</v>
      </c>
      <c r="M176" s="13">
        <v>114.71208825000001</v>
      </c>
      <c r="N176" s="13">
        <v>114.98529000000002</v>
      </c>
      <c r="O176" s="13">
        <v>116.22071175</v>
      </c>
      <c r="P176" s="13">
        <v>119.26716900000001</v>
      </c>
      <c r="Q176" s="13">
        <v>120.22767075</v>
      </c>
      <c r="R176" s="13">
        <v>120.80500275000001</v>
      </c>
      <c r="S176" s="13">
        <v>121.27064850000001</v>
      </c>
      <c r="T176" s="13">
        <v>119.47164074999999</v>
      </c>
      <c r="U176" s="13">
        <v>113.933721</v>
      </c>
      <c r="V176" s="13">
        <v>112.359804</v>
      </c>
      <c r="W176" s="13">
        <v>101.34410324999999</v>
      </c>
      <c r="X176" s="13">
        <v>100.93515975</v>
      </c>
      <c r="Y176" s="13">
        <v>100.77192600000001</v>
      </c>
    </row>
    <row r="177" spans="1:25" ht="11.25">
      <c r="A177" s="12">
        <f t="shared" si="3"/>
        <v>41416</v>
      </c>
      <c r="B177" s="13">
        <v>97.05363300000002</v>
      </c>
      <c r="C177" s="13">
        <v>100.62243825</v>
      </c>
      <c r="D177" s="13">
        <v>113.60209875000001</v>
      </c>
      <c r="E177" s="13">
        <v>112.4044785</v>
      </c>
      <c r="F177" s="13">
        <v>114.785973</v>
      </c>
      <c r="G177" s="13">
        <v>121.02322050000001</v>
      </c>
      <c r="H177" s="13">
        <v>125.067981</v>
      </c>
      <c r="I177" s="13">
        <v>123.33083024999999</v>
      </c>
      <c r="J177" s="13">
        <v>126.71750100000001</v>
      </c>
      <c r="K177" s="13">
        <v>129.18318975000003</v>
      </c>
      <c r="L177" s="13">
        <v>135.26579475</v>
      </c>
      <c r="M177" s="13">
        <v>133.6489215</v>
      </c>
      <c r="N177" s="13">
        <v>133.69875075</v>
      </c>
      <c r="O177" s="13">
        <v>133.70562375</v>
      </c>
      <c r="P177" s="13">
        <v>136.69709699999999</v>
      </c>
      <c r="Q177" s="13">
        <v>137.89471725</v>
      </c>
      <c r="R177" s="13">
        <v>138.9067665</v>
      </c>
      <c r="S177" s="13">
        <v>139.47035250000002</v>
      </c>
      <c r="T177" s="13">
        <v>135.508068</v>
      </c>
      <c r="U177" s="13">
        <v>129.04916625</v>
      </c>
      <c r="V177" s="13">
        <v>120.49056300000001</v>
      </c>
      <c r="W177" s="13">
        <v>119.62971975</v>
      </c>
      <c r="X177" s="13">
        <v>123.8686425</v>
      </c>
      <c r="Y177" s="13">
        <v>125.56455525000001</v>
      </c>
    </row>
    <row r="178" spans="1:25" ht="11.25">
      <c r="A178" s="12">
        <f t="shared" si="3"/>
        <v>41417</v>
      </c>
      <c r="B178" s="13">
        <v>117.25509825</v>
      </c>
      <c r="C178" s="13">
        <v>117.99394575000002</v>
      </c>
      <c r="D178" s="13">
        <v>109.67761575</v>
      </c>
      <c r="E178" s="13">
        <v>107.2222365</v>
      </c>
      <c r="F178" s="13">
        <v>115.62963375000001</v>
      </c>
      <c r="G178" s="13">
        <v>127.31545200000002</v>
      </c>
      <c r="H178" s="13">
        <v>132.99426825</v>
      </c>
      <c r="I178" s="13">
        <v>133.06128</v>
      </c>
      <c r="J178" s="13">
        <v>132.62999925</v>
      </c>
      <c r="K178" s="13">
        <v>132.456456</v>
      </c>
      <c r="L178" s="13">
        <v>132.4530195</v>
      </c>
      <c r="M178" s="13">
        <v>132.422091</v>
      </c>
      <c r="N178" s="13">
        <v>132.16263525</v>
      </c>
      <c r="O178" s="13">
        <v>132.0475125</v>
      </c>
      <c r="P178" s="13">
        <v>132.71591175</v>
      </c>
      <c r="Q178" s="13">
        <v>132.7416855</v>
      </c>
      <c r="R178" s="13">
        <v>132.8516535</v>
      </c>
      <c r="S178" s="13">
        <v>132.61625325</v>
      </c>
      <c r="T178" s="13">
        <v>131.51313675</v>
      </c>
      <c r="U178" s="13">
        <v>122.6315025</v>
      </c>
      <c r="V178" s="13">
        <v>120.31186500000003</v>
      </c>
      <c r="W178" s="13">
        <v>116.47844925</v>
      </c>
      <c r="X178" s="13">
        <v>101.850987</v>
      </c>
      <c r="Y178" s="13">
        <v>100.08978075</v>
      </c>
    </row>
    <row r="179" spans="1:25" ht="11.25">
      <c r="A179" s="12">
        <f t="shared" si="3"/>
        <v>41418</v>
      </c>
      <c r="B179" s="13">
        <v>110.14497975</v>
      </c>
      <c r="C179" s="13">
        <v>116.22071175</v>
      </c>
      <c r="D179" s="13">
        <v>119.5249065</v>
      </c>
      <c r="E179" s="13">
        <v>121.75347675</v>
      </c>
      <c r="F179" s="13">
        <v>123.60918674999999</v>
      </c>
      <c r="G179" s="13">
        <v>129.76739475000002</v>
      </c>
      <c r="H179" s="13">
        <v>130.15743750000001</v>
      </c>
      <c r="I179" s="13">
        <v>129.97702125000004</v>
      </c>
      <c r="J179" s="13">
        <v>128.64365925</v>
      </c>
      <c r="K179" s="13">
        <v>128.51650875</v>
      </c>
      <c r="L179" s="13">
        <v>129.18147150000001</v>
      </c>
      <c r="M179" s="13">
        <v>126.66079875</v>
      </c>
      <c r="N179" s="13">
        <v>126.26044650000001</v>
      </c>
      <c r="O179" s="13">
        <v>126.167661</v>
      </c>
      <c r="P179" s="13">
        <v>129.17288025</v>
      </c>
      <c r="Q179" s="13">
        <v>129.80175974999997</v>
      </c>
      <c r="R179" s="13">
        <v>130.11963599999999</v>
      </c>
      <c r="S179" s="13">
        <v>130.064652</v>
      </c>
      <c r="T179" s="13">
        <v>126.84980625000001</v>
      </c>
      <c r="U179" s="13">
        <v>118.04892975</v>
      </c>
      <c r="V179" s="13">
        <v>117.36850275000002</v>
      </c>
      <c r="W179" s="13">
        <v>115.143369</v>
      </c>
      <c r="X179" s="13">
        <v>113.51446800000001</v>
      </c>
      <c r="Y179" s="13">
        <v>113.80485225000002</v>
      </c>
    </row>
    <row r="180" spans="1:25" ht="11.25">
      <c r="A180" s="12">
        <f t="shared" si="3"/>
        <v>41419</v>
      </c>
      <c r="B180" s="13">
        <v>110.11576950000001</v>
      </c>
      <c r="C180" s="13">
        <v>113.86670925</v>
      </c>
      <c r="D180" s="13">
        <v>118.47161925000002</v>
      </c>
      <c r="E180" s="13">
        <v>122.77583549999999</v>
      </c>
      <c r="F180" s="13">
        <v>123.52155600000002</v>
      </c>
      <c r="G180" s="13">
        <v>123.52842899999999</v>
      </c>
      <c r="H180" s="13">
        <v>126.97352025</v>
      </c>
      <c r="I180" s="13">
        <v>126.68829075000001</v>
      </c>
      <c r="J180" s="13">
        <v>123.10402125000002</v>
      </c>
      <c r="K180" s="13">
        <v>121.94935725</v>
      </c>
      <c r="L180" s="13">
        <v>123.09543000000001</v>
      </c>
      <c r="M180" s="13">
        <v>121.51292175000002</v>
      </c>
      <c r="N180" s="13">
        <v>121.44075525000001</v>
      </c>
      <c r="O180" s="13">
        <v>121.68131025</v>
      </c>
      <c r="P180" s="13">
        <v>123.18477899999999</v>
      </c>
      <c r="Q180" s="13">
        <v>125.13842925</v>
      </c>
      <c r="R180" s="13">
        <v>125.48379750000001</v>
      </c>
      <c r="S180" s="13">
        <v>127.329198</v>
      </c>
      <c r="T180" s="13">
        <v>121.62460800000002</v>
      </c>
      <c r="U180" s="13">
        <v>116.59185375</v>
      </c>
      <c r="V180" s="13">
        <v>113.01789375</v>
      </c>
      <c r="W180" s="13">
        <v>109.93878975000001</v>
      </c>
      <c r="X180" s="13">
        <v>112.36667700000001</v>
      </c>
      <c r="Y180" s="13">
        <v>110.59859775</v>
      </c>
    </row>
    <row r="181" spans="1:25" ht="11.25">
      <c r="A181" s="12">
        <f t="shared" si="3"/>
        <v>41420</v>
      </c>
      <c r="B181" s="13">
        <v>106.400913</v>
      </c>
      <c r="C181" s="13">
        <v>110.12607899999999</v>
      </c>
      <c r="D181" s="13">
        <v>103.41287625000001</v>
      </c>
      <c r="E181" s="13">
        <v>109.7515005</v>
      </c>
      <c r="F181" s="13">
        <v>122.28785250000003</v>
      </c>
      <c r="G181" s="13">
        <v>127.91168475</v>
      </c>
      <c r="H181" s="13">
        <v>130.66432125</v>
      </c>
      <c r="I181" s="13">
        <v>173.7803685</v>
      </c>
      <c r="J181" s="13">
        <v>172.794093</v>
      </c>
      <c r="K181" s="13">
        <v>173.4023535</v>
      </c>
      <c r="L181" s="13">
        <v>172.21847925</v>
      </c>
      <c r="M181" s="13">
        <v>171.80266275</v>
      </c>
      <c r="N181" s="13">
        <v>173.33018700000002</v>
      </c>
      <c r="O181" s="13">
        <v>171.818127</v>
      </c>
      <c r="P181" s="13">
        <v>171.63083775</v>
      </c>
      <c r="Q181" s="13">
        <v>172.28377275</v>
      </c>
      <c r="R181" s="13">
        <v>171.90575775000002</v>
      </c>
      <c r="S181" s="13">
        <v>173.72366625</v>
      </c>
      <c r="T181" s="13">
        <v>172.3164195</v>
      </c>
      <c r="U181" s="13">
        <v>172.66006950000002</v>
      </c>
      <c r="V181" s="13">
        <v>173.233965</v>
      </c>
      <c r="W181" s="13">
        <v>157.38654525</v>
      </c>
      <c r="X181" s="13">
        <v>158.0411985</v>
      </c>
      <c r="Y181" s="13">
        <v>159.18727125</v>
      </c>
    </row>
    <row r="182" spans="1:25" ht="11.25">
      <c r="A182" s="12">
        <f t="shared" si="3"/>
        <v>41421</v>
      </c>
      <c r="B182" s="13">
        <v>124.03703100000001</v>
      </c>
      <c r="C182" s="13">
        <v>129.76739475000002</v>
      </c>
      <c r="D182" s="13">
        <v>129.82581525</v>
      </c>
      <c r="E182" s="13">
        <v>153.90537075</v>
      </c>
      <c r="F182" s="13">
        <v>153.831486</v>
      </c>
      <c r="G182" s="13">
        <v>175.378341</v>
      </c>
      <c r="H182" s="13">
        <v>173.605107</v>
      </c>
      <c r="I182" s="13">
        <v>175.0106355</v>
      </c>
      <c r="J182" s="13">
        <v>174.07762575</v>
      </c>
      <c r="K182" s="13">
        <v>172.43669699999998</v>
      </c>
      <c r="L182" s="13">
        <v>170.95728375000002</v>
      </c>
      <c r="M182" s="13">
        <v>171.33014400000002</v>
      </c>
      <c r="N182" s="13">
        <v>169.137657</v>
      </c>
      <c r="O182" s="13">
        <v>167.76305700000003</v>
      </c>
      <c r="P182" s="13">
        <v>169.440069</v>
      </c>
      <c r="Q182" s="13">
        <v>172.4676255</v>
      </c>
      <c r="R182" s="13">
        <v>172.065555</v>
      </c>
      <c r="S182" s="13">
        <v>172.93842600000002</v>
      </c>
      <c r="T182" s="13">
        <v>171.75627000000003</v>
      </c>
      <c r="U182" s="13">
        <v>130.59559124999998</v>
      </c>
      <c r="V182" s="13">
        <v>126.52162050000001</v>
      </c>
      <c r="W182" s="13">
        <v>124.44941100000001</v>
      </c>
      <c r="X182" s="13">
        <v>124.4047365</v>
      </c>
      <c r="Y182" s="13">
        <v>123.60918674999999</v>
      </c>
    </row>
    <row r="183" spans="1:25" ht="11.25">
      <c r="A183" s="12">
        <f t="shared" si="3"/>
        <v>41422</v>
      </c>
      <c r="B183" s="13">
        <v>128.39966775000002</v>
      </c>
      <c r="C183" s="13">
        <v>142.037418</v>
      </c>
      <c r="D183" s="13">
        <v>141.58895475</v>
      </c>
      <c r="E183" s="13">
        <v>140.710929</v>
      </c>
      <c r="F183" s="13">
        <v>177.82341075000002</v>
      </c>
      <c r="G183" s="13">
        <v>177.19453125</v>
      </c>
      <c r="H183" s="13">
        <v>175.275246</v>
      </c>
      <c r="I183" s="13">
        <v>174.60341025</v>
      </c>
      <c r="J183" s="13">
        <v>172.68584325</v>
      </c>
      <c r="K183" s="13">
        <v>174.814755</v>
      </c>
      <c r="L183" s="13">
        <v>174.16869300000002</v>
      </c>
      <c r="M183" s="13">
        <v>173.907519</v>
      </c>
      <c r="N183" s="13">
        <v>174.546708</v>
      </c>
      <c r="O183" s="13">
        <v>174.88520325</v>
      </c>
      <c r="P183" s="13">
        <v>175.47628125</v>
      </c>
      <c r="Q183" s="13">
        <v>174.44876775</v>
      </c>
      <c r="R183" s="13">
        <v>177.01926975</v>
      </c>
      <c r="S183" s="13">
        <v>141.62160150000003</v>
      </c>
      <c r="T183" s="13">
        <v>142.1095845</v>
      </c>
      <c r="U183" s="13">
        <v>133.94617875</v>
      </c>
      <c r="V183" s="13">
        <v>132.13170675</v>
      </c>
      <c r="W183" s="13">
        <v>129.666018</v>
      </c>
      <c r="X183" s="13">
        <v>131.24852625</v>
      </c>
      <c r="Y183" s="13">
        <v>130.05262425</v>
      </c>
    </row>
    <row r="184" spans="1:25" ht="11.25">
      <c r="A184" s="12">
        <f t="shared" si="3"/>
        <v>41423</v>
      </c>
      <c r="B184" s="13">
        <v>130.5148335</v>
      </c>
      <c r="C184" s="13">
        <v>142.16972325</v>
      </c>
      <c r="D184" s="13">
        <v>141.9377595</v>
      </c>
      <c r="E184" s="13">
        <v>141.81576375</v>
      </c>
      <c r="F184" s="13">
        <v>141.35183625000002</v>
      </c>
      <c r="G184" s="13">
        <v>141.34839975</v>
      </c>
      <c r="H184" s="13">
        <v>141.44462175</v>
      </c>
      <c r="I184" s="13">
        <v>141.63362925</v>
      </c>
      <c r="J184" s="13">
        <v>141.8209185</v>
      </c>
      <c r="K184" s="13">
        <v>142.18003275</v>
      </c>
      <c r="L184" s="13">
        <v>142.10099325000002</v>
      </c>
      <c r="M184" s="13">
        <v>134.738292</v>
      </c>
      <c r="N184" s="13">
        <v>141.99618</v>
      </c>
      <c r="O184" s="13">
        <v>141.88449375000002</v>
      </c>
      <c r="P184" s="13">
        <v>141.72985125</v>
      </c>
      <c r="Q184" s="13">
        <v>141.6765855</v>
      </c>
      <c r="R184" s="13">
        <v>142.11473925</v>
      </c>
      <c r="S184" s="13">
        <v>142.41371475000003</v>
      </c>
      <c r="T184" s="13">
        <v>142.48244475</v>
      </c>
      <c r="U184" s="13">
        <v>133.9032225</v>
      </c>
      <c r="V184" s="13">
        <v>133.6351755</v>
      </c>
      <c r="W184" s="13">
        <v>133.1815575</v>
      </c>
      <c r="X184" s="13">
        <v>130.7828805</v>
      </c>
      <c r="Y184" s="13">
        <v>126.70203675000002</v>
      </c>
    </row>
    <row r="185" spans="1:25" ht="11.25">
      <c r="A185" s="12">
        <f t="shared" si="3"/>
        <v>41424</v>
      </c>
      <c r="B185" s="13">
        <v>118.2396555</v>
      </c>
      <c r="C185" s="13">
        <v>118.38914325000002</v>
      </c>
      <c r="D185" s="13">
        <v>120.1091115</v>
      </c>
      <c r="E185" s="13">
        <v>109.33396575</v>
      </c>
      <c r="F185" s="13">
        <v>119.253423</v>
      </c>
      <c r="G185" s="13">
        <v>124.92536625000001</v>
      </c>
      <c r="H185" s="13">
        <v>121.99403174999999</v>
      </c>
      <c r="I185" s="13">
        <v>125.90820525000001</v>
      </c>
      <c r="J185" s="13">
        <v>125.09547299999998</v>
      </c>
      <c r="K185" s="13">
        <v>126.43227150000001</v>
      </c>
      <c r="L185" s="13">
        <v>125.13842925</v>
      </c>
      <c r="M185" s="13">
        <v>125.42709525000001</v>
      </c>
      <c r="N185" s="13">
        <v>123.30162000000001</v>
      </c>
      <c r="O185" s="13">
        <v>126.12985949999998</v>
      </c>
      <c r="P185" s="13">
        <v>126.71750100000001</v>
      </c>
      <c r="Q185" s="13">
        <v>125.06282625000001</v>
      </c>
      <c r="R185" s="13">
        <v>123.99579299999999</v>
      </c>
      <c r="S185" s="13">
        <v>122.40984825</v>
      </c>
      <c r="T185" s="13">
        <v>118.346187</v>
      </c>
      <c r="U185" s="13">
        <v>109.29788250000001</v>
      </c>
      <c r="V185" s="13">
        <v>105.09160650000001</v>
      </c>
      <c r="W185" s="13">
        <v>104.3493225</v>
      </c>
      <c r="X185" s="13">
        <v>103.37679299999999</v>
      </c>
      <c r="Y185" s="13">
        <v>98.6997165</v>
      </c>
    </row>
    <row r="186" spans="1:25" ht="11.25" hidden="1">
      <c r="A186" s="1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8" s="24" customFormat="1" ht="15">
      <c r="A188" s="24" t="s">
        <v>97</v>
      </c>
    </row>
    <row r="190" spans="1:25" ht="27" customHeight="1">
      <c r="A190" s="111" t="s">
        <v>98</v>
      </c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3"/>
    </row>
    <row r="191" spans="1:25" ht="13.5" customHeight="1">
      <c r="A191" s="26" t="s">
        <v>24</v>
      </c>
      <c r="B191" s="25" t="s">
        <v>25</v>
      </c>
      <c r="C191" s="10" t="s">
        <v>26</v>
      </c>
      <c r="D191" s="11" t="s">
        <v>27</v>
      </c>
      <c r="E191" s="8" t="s">
        <v>28</v>
      </c>
      <c r="F191" s="8" t="s">
        <v>29</v>
      </c>
      <c r="G191" s="10" t="s">
        <v>30</v>
      </c>
      <c r="H191" s="11" t="s">
        <v>31</v>
      </c>
      <c r="I191" s="8" t="s">
        <v>32</v>
      </c>
      <c r="J191" s="8" t="s">
        <v>33</v>
      </c>
      <c r="K191" s="8" t="s">
        <v>34</v>
      </c>
      <c r="L191" s="8" t="s">
        <v>35</v>
      </c>
      <c r="M191" s="8" t="s">
        <v>36</v>
      </c>
      <c r="N191" s="8" t="s">
        <v>37</v>
      </c>
      <c r="O191" s="8" t="s">
        <v>38</v>
      </c>
      <c r="P191" s="8" t="s">
        <v>39</v>
      </c>
      <c r="Q191" s="8" t="s">
        <v>40</v>
      </c>
      <c r="R191" s="8" t="s">
        <v>41</v>
      </c>
      <c r="S191" s="8" t="s">
        <v>42</v>
      </c>
      <c r="T191" s="8" t="s">
        <v>43</v>
      </c>
      <c r="U191" s="8" t="s">
        <v>44</v>
      </c>
      <c r="V191" s="8" t="s">
        <v>45</v>
      </c>
      <c r="W191" s="8" t="s">
        <v>46</v>
      </c>
      <c r="X191" s="8" t="s">
        <v>47</v>
      </c>
      <c r="Y191" s="8" t="s">
        <v>69</v>
      </c>
    </row>
    <row r="192" spans="1:25" ht="11.25">
      <c r="A192" s="12">
        <f>A156</f>
        <v>41395</v>
      </c>
      <c r="B192" s="13">
        <v>103.43795748000001</v>
      </c>
      <c r="C192" s="13">
        <v>103.55440524</v>
      </c>
      <c r="D192" s="13">
        <v>108.60694416</v>
      </c>
      <c r="E192" s="13">
        <v>112.08905565</v>
      </c>
      <c r="F192" s="13">
        <v>113.55435663</v>
      </c>
      <c r="G192" s="13">
        <v>113.93604651000001</v>
      </c>
      <c r="H192" s="13">
        <v>113.75005356000001</v>
      </c>
      <c r="I192" s="13">
        <v>114.29347644</v>
      </c>
      <c r="J192" s="13">
        <v>113.72094162</v>
      </c>
      <c r="K192" s="13">
        <v>113.54950464000001</v>
      </c>
      <c r="L192" s="13">
        <v>113.19369204</v>
      </c>
      <c r="M192" s="13">
        <v>113.20016136</v>
      </c>
      <c r="N192" s="13">
        <v>113.20663068</v>
      </c>
      <c r="O192" s="13">
        <v>112.58072397000001</v>
      </c>
      <c r="P192" s="13">
        <v>114.20614062000001</v>
      </c>
      <c r="Q192" s="13">
        <v>114.34684833000001</v>
      </c>
      <c r="R192" s="13">
        <v>117.43756596</v>
      </c>
      <c r="S192" s="13">
        <v>118.23005766</v>
      </c>
      <c r="T192" s="13">
        <v>113.71123764000002</v>
      </c>
      <c r="U192" s="13">
        <v>110.11267839</v>
      </c>
      <c r="V192" s="13">
        <v>106.74216267</v>
      </c>
      <c r="W192" s="13">
        <v>105.40948275000001</v>
      </c>
      <c r="X192" s="13">
        <v>105.22025514</v>
      </c>
      <c r="Y192" s="13">
        <v>103.19697531000001</v>
      </c>
    </row>
    <row r="193" spans="1:25" ht="11.25">
      <c r="A193" s="12">
        <f aca="true" t="shared" si="4" ref="A193:A221">A157</f>
        <v>41396</v>
      </c>
      <c r="B193" s="13">
        <v>109.32989067000001</v>
      </c>
      <c r="C193" s="13">
        <v>109.95741471000001</v>
      </c>
      <c r="D193" s="13">
        <v>111.78338027999999</v>
      </c>
      <c r="E193" s="13">
        <v>113.69182968000001</v>
      </c>
      <c r="F193" s="13">
        <v>116.00946357</v>
      </c>
      <c r="G193" s="13">
        <v>117.37287276</v>
      </c>
      <c r="H193" s="13">
        <v>118.38208668000001</v>
      </c>
      <c r="I193" s="13">
        <v>121.16065962</v>
      </c>
      <c r="J193" s="13">
        <v>121.08949710000002</v>
      </c>
      <c r="K193" s="13">
        <v>118.73951661</v>
      </c>
      <c r="L193" s="13">
        <v>117.24186903</v>
      </c>
      <c r="M193" s="13">
        <v>114.0702849</v>
      </c>
      <c r="N193" s="13">
        <v>117.44080062</v>
      </c>
      <c r="O193" s="13">
        <v>118.79612316</v>
      </c>
      <c r="P193" s="13">
        <v>119.94766212</v>
      </c>
      <c r="Q193" s="13">
        <v>120.89541750000001</v>
      </c>
      <c r="R193" s="13">
        <v>120.82587231000001</v>
      </c>
      <c r="S193" s="13">
        <v>120.8630709</v>
      </c>
      <c r="T193" s="13">
        <v>116.73241008000001</v>
      </c>
      <c r="U193" s="13">
        <v>110.60272938000001</v>
      </c>
      <c r="V193" s="13">
        <v>109.65659133</v>
      </c>
      <c r="W193" s="13">
        <v>109.63071405000001</v>
      </c>
      <c r="X193" s="13">
        <v>108.46623645000001</v>
      </c>
      <c r="Y193" s="13">
        <v>108.2155503</v>
      </c>
    </row>
    <row r="194" spans="1:25" ht="11.25">
      <c r="A194" s="12">
        <f t="shared" si="4"/>
        <v>41397</v>
      </c>
      <c r="B194" s="13">
        <v>110.62052001</v>
      </c>
      <c r="C194" s="13">
        <v>112.33650714000002</v>
      </c>
      <c r="D194" s="13">
        <v>114.10586616000002</v>
      </c>
      <c r="E194" s="13">
        <v>115.49838729</v>
      </c>
      <c r="F194" s="13">
        <v>120.16600167</v>
      </c>
      <c r="G194" s="13">
        <v>120.08028318000001</v>
      </c>
      <c r="H194" s="13">
        <v>119.81827572</v>
      </c>
      <c r="I194" s="13">
        <v>120.02205930000002</v>
      </c>
      <c r="J194" s="13">
        <v>119.85709164000001</v>
      </c>
      <c r="K194" s="13">
        <v>118.36429605000002</v>
      </c>
      <c r="L194" s="13">
        <v>115.07788149</v>
      </c>
      <c r="M194" s="13">
        <v>117.14968122</v>
      </c>
      <c r="N194" s="13">
        <v>116.96207093999999</v>
      </c>
      <c r="O194" s="13">
        <v>118.01980476000001</v>
      </c>
      <c r="P194" s="13">
        <v>119.55141627000002</v>
      </c>
      <c r="Q194" s="13">
        <v>120.04308459</v>
      </c>
      <c r="R194" s="13">
        <v>119.93795814000002</v>
      </c>
      <c r="S194" s="13">
        <v>119.47701909000001</v>
      </c>
      <c r="T194" s="13">
        <v>114.93070446000002</v>
      </c>
      <c r="U194" s="13">
        <v>111.01029654</v>
      </c>
      <c r="V194" s="13">
        <v>109.58381148</v>
      </c>
      <c r="W194" s="13">
        <v>108.44521116</v>
      </c>
      <c r="X194" s="13">
        <v>107.18531109000001</v>
      </c>
      <c r="Y194" s="13">
        <v>106.42516599</v>
      </c>
    </row>
    <row r="195" spans="1:25" ht="11.25">
      <c r="A195" s="12">
        <f t="shared" si="4"/>
        <v>41398</v>
      </c>
      <c r="B195" s="13">
        <v>106.54161375</v>
      </c>
      <c r="C195" s="13">
        <v>111.63135126</v>
      </c>
      <c r="D195" s="13">
        <v>115.15389599999999</v>
      </c>
      <c r="E195" s="13">
        <v>116.27147103</v>
      </c>
      <c r="F195" s="13">
        <v>116.88120444</v>
      </c>
      <c r="G195" s="13">
        <v>118.23005766</v>
      </c>
      <c r="H195" s="13">
        <v>118.11684456000002</v>
      </c>
      <c r="I195" s="13">
        <v>117.99877947</v>
      </c>
      <c r="J195" s="13">
        <v>116.93942832</v>
      </c>
      <c r="K195" s="13">
        <v>117.24833835000001</v>
      </c>
      <c r="L195" s="13">
        <v>116.03695818000001</v>
      </c>
      <c r="M195" s="13">
        <v>116.30381763000001</v>
      </c>
      <c r="N195" s="13">
        <v>116.46231597</v>
      </c>
      <c r="O195" s="13">
        <v>116.286027</v>
      </c>
      <c r="P195" s="13">
        <v>116.85209250000001</v>
      </c>
      <c r="Q195" s="13">
        <v>117.93893826000001</v>
      </c>
      <c r="R195" s="13">
        <v>120.29377074</v>
      </c>
      <c r="S195" s="13">
        <v>119.79078111</v>
      </c>
      <c r="T195" s="13">
        <v>115.56308048999999</v>
      </c>
      <c r="U195" s="13">
        <v>112.43192960999998</v>
      </c>
      <c r="V195" s="13">
        <v>109.35738528</v>
      </c>
      <c r="W195" s="13">
        <v>106.06288407</v>
      </c>
      <c r="X195" s="13">
        <v>104.58464445000001</v>
      </c>
      <c r="Y195" s="13">
        <v>106.38311541</v>
      </c>
    </row>
    <row r="196" spans="1:25" ht="11.25">
      <c r="A196" s="12">
        <f t="shared" si="4"/>
        <v>41399</v>
      </c>
      <c r="B196" s="13">
        <v>106.87963572</v>
      </c>
      <c r="C196" s="13">
        <v>108.22687160999999</v>
      </c>
      <c r="D196" s="13">
        <v>109.54984755</v>
      </c>
      <c r="E196" s="13">
        <v>111.66531519</v>
      </c>
      <c r="F196" s="13">
        <v>113.19854403000001</v>
      </c>
      <c r="G196" s="13">
        <v>114.33229236000001</v>
      </c>
      <c r="H196" s="13">
        <v>113.62228449</v>
      </c>
      <c r="I196" s="13">
        <v>113.42011824000001</v>
      </c>
      <c r="J196" s="13">
        <v>113.09341758</v>
      </c>
      <c r="K196" s="13">
        <v>112.18286078999999</v>
      </c>
      <c r="L196" s="13">
        <v>111.45667962</v>
      </c>
      <c r="M196" s="13">
        <v>112.20226875</v>
      </c>
      <c r="N196" s="13">
        <v>112.68423309000002</v>
      </c>
      <c r="O196" s="13">
        <v>112.88639934000001</v>
      </c>
      <c r="P196" s="13">
        <v>113.16943209</v>
      </c>
      <c r="Q196" s="13">
        <v>113.59478988000002</v>
      </c>
      <c r="R196" s="13">
        <v>115.69570155000001</v>
      </c>
      <c r="S196" s="13">
        <v>116.89576041</v>
      </c>
      <c r="T196" s="13">
        <v>111.60709131000002</v>
      </c>
      <c r="U196" s="13">
        <v>107.75461125000001</v>
      </c>
      <c r="V196" s="13">
        <v>106.49147652</v>
      </c>
      <c r="W196" s="13">
        <v>105.97231359000001</v>
      </c>
      <c r="X196" s="13">
        <v>105.89953374</v>
      </c>
      <c r="Y196" s="13">
        <v>105.65369958</v>
      </c>
    </row>
    <row r="197" spans="1:25" ht="11.25">
      <c r="A197" s="12">
        <f t="shared" si="4"/>
        <v>41400</v>
      </c>
      <c r="B197" s="13">
        <v>108.87218628</v>
      </c>
      <c r="C197" s="13">
        <v>109.13581106999999</v>
      </c>
      <c r="D197" s="13">
        <v>106.96858887</v>
      </c>
      <c r="E197" s="13">
        <v>107.95839483</v>
      </c>
      <c r="F197" s="13">
        <v>112.51603077000001</v>
      </c>
      <c r="G197" s="13">
        <v>114.64281972000002</v>
      </c>
      <c r="H197" s="13">
        <v>116.83268454</v>
      </c>
      <c r="I197" s="13">
        <v>116.89090842000002</v>
      </c>
      <c r="J197" s="13">
        <v>116.79225129000001</v>
      </c>
      <c r="K197" s="13">
        <v>115.68114558</v>
      </c>
      <c r="L197" s="13">
        <v>114.88218456000003</v>
      </c>
      <c r="M197" s="13">
        <v>115.82832261</v>
      </c>
      <c r="N197" s="13">
        <v>115.61645238000001</v>
      </c>
      <c r="O197" s="13">
        <v>115.87199052000001</v>
      </c>
      <c r="P197" s="13">
        <v>115.94800502999999</v>
      </c>
      <c r="Q197" s="13">
        <v>114.45844410000002</v>
      </c>
      <c r="R197" s="13">
        <v>116.95236696000002</v>
      </c>
      <c r="S197" s="13">
        <v>116.99441754</v>
      </c>
      <c r="T197" s="13">
        <v>112.39796568000001</v>
      </c>
      <c r="U197" s="13">
        <v>109.24578951000001</v>
      </c>
      <c r="V197" s="13">
        <v>108.684576</v>
      </c>
      <c r="W197" s="13">
        <v>108.36111</v>
      </c>
      <c r="X197" s="13">
        <v>107.92766556000001</v>
      </c>
      <c r="Y197" s="13">
        <v>106.99123148999999</v>
      </c>
    </row>
    <row r="198" spans="1:25" ht="11.25">
      <c r="A198" s="12">
        <f t="shared" si="4"/>
        <v>41401</v>
      </c>
      <c r="B198" s="13">
        <v>108.1832037</v>
      </c>
      <c r="C198" s="13">
        <v>109.51103163</v>
      </c>
      <c r="D198" s="13">
        <v>111.20922813</v>
      </c>
      <c r="E198" s="13">
        <v>114.13336077000002</v>
      </c>
      <c r="F198" s="13">
        <v>115.58248845</v>
      </c>
      <c r="G198" s="13">
        <v>117.03970278000001</v>
      </c>
      <c r="H198" s="13">
        <v>116.95721895</v>
      </c>
      <c r="I198" s="13">
        <v>117.78852657</v>
      </c>
      <c r="J198" s="13">
        <v>117.66722682</v>
      </c>
      <c r="K198" s="13">
        <v>118.05053403000001</v>
      </c>
      <c r="L198" s="13">
        <v>116.92810701000002</v>
      </c>
      <c r="M198" s="13">
        <v>117.14806389</v>
      </c>
      <c r="N198" s="13">
        <v>116.02078488000001</v>
      </c>
      <c r="O198" s="13">
        <v>117.18526247999999</v>
      </c>
      <c r="P198" s="13">
        <v>118.41928527000002</v>
      </c>
      <c r="Q198" s="13">
        <v>118.06347267000001</v>
      </c>
      <c r="R198" s="13">
        <v>117.70766007</v>
      </c>
      <c r="S198" s="13">
        <v>118.22035368</v>
      </c>
      <c r="T198" s="13">
        <v>114.62502909000001</v>
      </c>
      <c r="U198" s="13">
        <v>109.26681480000002</v>
      </c>
      <c r="V198" s="13">
        <v>108.54063363000002</v>
      </c>
      <c r="W198" s="13">
        <v>108.31744209000001</v>
      </c>
      <c r="X198" s="13">
        <v>108.26083554</v>
      </c>
      <c r="Y198" s="13">
        <v>108.08778122999999</v>
      </c>
    </row>
    <row r="199" spans="1:25" ht="11.25">
      <c r="A199" s="12">
        <f t="shared" si="4"/>
        <v>41402</v>
      </c>
      <c r="B199" s="13">
        <v>108.68781066</v>
      </c>
      <c r="C199" s="13">
        <v>108.92717550000002</v>
      </c>
      <c r="D199" s="13">
        <v>112.00818914999999</v>
      </c>
      <c r="E199" s="13">
        <v>118.72657797000002</v>
      </c>
      <c r="F199" s="13">
        <v>118.81067913000003</v>
      </c>
      <c r="G199" s="13">
        <v>118.55837564999999</v>
      </c>
      <c r="H199" s="13">
        <v>119.51745234</v>
      </c>
      <c r="I199" s="13">
        <v>120.17894031000002</v>
      </c>
      <c r="J199" s="13">
        <v>119.43658584000002</v>
      </c>
      <c r="K199" s="13">
        <v>119.31690342</v>
      </c>
      <c r="L199" s="13">
        <v>119.18589969</v>
      </c>
      <c r="M199" s="13">
        <v>119.29587813</v>
      </c>
      <c r="N199" s="13">
        <v>119.18589969</v>
      </c>
      <c r="O199" s="13">
        <v>119.15678775</v>
      </c>
      <c r="P199" s="13">
        <v>119.58699753</v>
      </c>
      <c r="Q199" s="13">
        <v>119.74549587</v>
      </c>
      <c r="R199" s="13">
        <v>122.00167122</v>
      </c>
      <c r="S199" s="13">
        <v>123.01250247</v>
      </c>
      <c r="T199" s="13">
        <v>118.96432548</v>
      </c>
      <c r="U199" s="13">
        <v>115.13610537</v>
      </c>
      <c r="V199" s="13">
        <v>111.00059256000002</v>
      </c>
      <c r="W199" s="13">
        <v>108.50181771</v>
      </c>
      <c r="X199" s="13">
        <v>108.52931232</v>
      </c>
      <c r="Y199" s="13">
        <v>108.21393297</v>
      </c>
    </row>
    <row r="200" spans="1:25" ht="11.25">
      <c r="A200" s="12">
        <f t="shared" si="4"/>
        <v>41403</v>
      </c>
      <c r="B200" s="13">
        <v>108.21393297</v>
      </c>
      <c r="C200" s="13">
        <v>108.53254697999999</v>
      </c>
      <c r="D200" s="13">
        <v>110.5445055</v>
      </c>
      <c r="E200" s="13">
        <v>115.02450960000002</v>
      </c>
      <c r="F200" s="13">
        <v>118.92712689000001</v>
      </c>
      <c r="G200" s="13">
        <v>118.32224547</v>
      </c>
      <c r="H200" s="13">
        <v>118.29475086</v>
      </c>
      <c r="I200" s="13">
        <v>118.96109082000001</v>
      </c>
      <c r="J200" s="13">
        <v>119.13737979000001</v>
      </c>
      <c r="K200" s="13">
        <v>118.85919902999998</v>
      </c>
      <c r="L200" s="13">
        <v>118.39017333000001</v>
      </c>
      <c r="M200" s="13">
        <v>116.61111033</v>
      </c>
      <c r="N200" s="13">
        <v>118.21550169</v>
      </c>
      <c r="O200" s="13">
        <v>118.93197888</v>
      </c>
      <c r="P200" s="13">
        <v>119.29587813</v>
      </c>
      <c r="Q200" s="13">
        <v>118.93036155</v>
      </c>
      <c r="R200" s="13">
        <v>119.4883404</v>
      </c>
      <c r="S200" s="13">
        <v>118.47427449000001</v>
      </c>
      <c r="T200" s="13">
        <v>118.79450583</v>
      </c>
      <c r="U200" s="13">
        <v>112.45780689</v>
      </c>
      <c r="V200" s="13">
        <v>109.10346447000002</v>
      </c>
      <c r="W200" s="13">
        <v>108.46461912</v>
      </c>
      <c r="X200" s="13">
        <v>108.16864773</v>
      </c>
      <c r="Y200" s="13">
        <v>108.12983181000003</v>
      </c>
    </row>
    <row r="201" spans="1:25" ht="11.25">
      <c r="A201" s="12">
        <f t="shared" si="4"/>
        <v>41404</v>
      </c>
      <c r="B201" s="13">
        <v>108.71692260000002</v>
      </c>
      <c r="C201" s="13">
        <v>110.64154530000002</v>
      </c>
      <c r="D201" s="13">
        <v>117.09792666</v>
      </c>
      <c r="E201" s="13">
        <v>119.77460781000002</v>
      </c>
      <c r="F201" s="13">
        <v>118.14272184000001</v>
      </c>
      <c r="G201" s="13">
        <v>120.12395109000002</v>
      </c>
      <c r="H201" s="13">
        <v>120.81778566</v>
      </c>
      <c r="I201" s="13">
        <v>121.43722305000001</v>
      </c>
      <c r="J201" s="13">
        <v>119.49642705</v>
      </c>
      <c r="K201" s="13">
        <v>119.90561154</v>
      </c>
      <c r="L201" s="13">
        <v>120.18379230000002</v>
      </c>
      <c r="M201" s="13">
        <v>120.65928732</v>
      </c>
      <c r="N201" s="13">
        <v>120.69972057</v>
      </c>
      <c r="O201" s="13">
        <v>120.7660311</v>
      </c>
      <c r="P201" s="13">
        <v>121.31592330000001</v>
      </c>
      <c r="Q201" s="13">
        <v>120.57680349</v>
      </c>
      <c r="R201" s="13">
        <v>120.71589387</v>
      </c>
      <c r="S201" s="13">
        <v>121.70893449</v>
      </c>
      <c r="T201" s="13">
        <v>119.60478816</v>
      </c>
      <c r="U201" s="13">
        <v>113.62875381</v>
      </c>
      <c r="V201" s="13">
        <v>110.00269995000001</v>
      </c>
      <c r="W201" s="13">
        <v>108.90291555000002</v>
      </c>
      <c r="X201" s="13">
        <v>108.61664814000002</v>
      </c>
      <c r="Y201" s="13">
        <v>108.77191182</v>
      </c>
    </row>
    <row r="202" spans="1:25" ht="11.25">
      <c r="A202" s="12">
        <f t="shared" si="4"/>
        <v>41405</v>
      </c>
      <c r="B202" s="13">
        <v>110.24044746000001</v>
      </c>
      <c r="C202" s="13">
        <v>111.27877332</v>
      </c>
      <c r="D202" s="13">
        <v>112.77803822999999</v>
      </c>
      <c r="E202" s="13">
        <v>118.16374713000002</v>
      </c>
      <c r="F202" s="13">
        <v>118.31901081000001</v>
      </c>
      <c r="G202" s="13">
        <v>117.59282964000002</v>
      </c>
      <c r="H202" s="13">
        <v>118.11846189</v>
      </c>
      <c r="I202" s="13">
        <v>118.72334331</v>
      </c>
      <c r="J202" s="13">
        <v>119.72608791</v>
      </c>
      <c r="K202" s="13">
        <v>119.85385697999999</v>
      </c>
      <c r="L202" s="13">
        <v>120.40536651000001</v>
      </c>
      <c r="M202" s="13">
        <v>120.90835614000002</v>
      </c>
      <c r="N202" s="13">
        <v>120.9277641</v>
      </c>
      <c r="O202" s="13">
        <v>121.30136733</v>
      </c>
      <c r="P202" s="13">
        <v>121.73966376</v>
      </c>
      <c r="Q202" s="13">
        <v>121.74128109</v>
      </c>
      <c r="R202" s="13">
        <v>119.96383542000001</v>
      </c>
      <c r="S202" s="13">
        <v>119.33792871000001</v>
      </c>
      <c r="T202" s="13">
        <v>117.86615841000001</v>
      </c>
      <c r="U202" s="13">
        <v>111.32729322000002</v>
      </c>
      <c r="V202" s="13">
        <v>110.57038277999999</v>
      </c>
      <c r="W202" s="13">
        <v>110.19354489000001</v>
      </c>
      <c r="X202" s="13">
        <v>109.60807143000001</v>
      </c>
      <c r="Y202" s="13">
        <v>109.69702458</v>
      </c>
    </row>
    <row r="203" spans="1:25" ht="11.25">
      <c r="A203" s="12">
        <f t="shared" si="4"/>
        <v>41406</v>
      </c>
      <c r="B203" s="13">
        <v>106.38635007</v>
      </c>
      <c r="C203" s="13">
        <v>105.32214693000002</v>
      </c>
      <c r="D203" s="13">
        <v>109.28784009</v>
      </c>
      <c r="E203" s="13">
        <v>111.10410168000001</v>
      </c>
      <c r="F203" s="13">
        <v>112.97535249</v>
      </c>
      <c r="G203" s="13">
        <v>113.23250796000002</v>
      </c>
      <c r="H203" s="13">
        <v>114.26759915999999</v>
      </c>
      <c r="I203" s="13">
        <v>114.49402536000001</v>
      </c>
      <c r="J203" s="13">
        <v>114.97922436</v>
      </c>
      <c r="K203" s="13">
        <v>114.48917337</v>
      </c>
      <c r="L203" s="13">
        <v>114.16894203000001</v>
      </c>
      <c r="M203" s="13">
        <v>112.19094743999999</v>
      </c>
      <c r="N203" s="13">
        <v>113.37483300000001</v>
      </c>
      <c r="O203" s="13">
        <v>112.96241385000002</v>
      </c>
      <c r="P203" s="13">
        <v>113.5689126</v>
      </c>
      <c r="Q203" s="13">
        <v>114.60562113000002</v>
      </c>
      <c r="R203" s="13">
        <v>116.57552906999999</v>
      </c>
      <c r="S203" s="13">
        <v>114.75118083</v>
      </c>
      <c r="T203" s="13">
        <v>112.26372729</v>
      </c>
      <c r="U203" s="13">
        <v>108.5390163</v>
      </c>
      <c r="V203" s="13">
        <v>105.37390149000001</v>
      </c>
      <c r="W203" s="13">
        <v>104.37277422000003</v>
      </c>
      <c r="X203" s="13">
        <v>104.27573442</v>
      </c>
      <c r="Y203" s="13">
        <v>104.33072364</v>
      </c>
    </row>
    <row r="204" spans="1:25" ht="11.25">
      <c r="A204" s="12">
        <f t="shared" si="4"/>
        <v>41407</v>
      </c>
      <c r="B204" s="13">
        <v>101.18663412</v>
      </c>
      <c r="C204" s="13">
        <v>102.66487374</v>
      </c>
      <c r="D204" s="13">
        <v>103.59969048</v>
      </c>
      <c r="E204" s="13">
        <v>104.25632646</v>
      </c>
      <c r="F204" s="13">
        <v>108.27377418</v>
      </c>
      <c r="G204" s="13">
        <v>110.77901835000002</v>
      </c>
      <c r="H204" s="13">
        <v>112.68746775000001</v>
      </c>
      <c r="I204" s="13">
        <v>110.38762449000001</v>
      </c>
      <c r="J204" s="13">
        <v>109.27651878</v>
      </c>
      <c r="K204" s="13">
        <v>107.48289981000002</v>
      </c>
      <c r="L204" s="13">
        <v>106.62248025000001</v>
      </c>
      <c r="M204" s="13">
        <v>108.4096299</v>
      </c>
      <c r="N204" s="13">
        <v>108.87865560000002</v>
      </c>
      <c r="O204" s="13">
        <v>109.66791264000001</v>
      </c>
      <c r="P204" s="13">
        <v>111.48740889000003</v>
      </c>
      <c r="Q204" s="13">
        <v>112.11008094</v>
      </c>
      <c r="R204" s="13">
        <v>113.051367</v>
      </c>
      <c r="S204" s="13">
        <v>112.53705606000001</v>
      </c>
      <c r="T204" s="13">
        <v>108.15570909000002</v>
      </c>
      <c r="U204" s="13">
        <v>103.13389944</v>
      </c>
      <c r="V204" s="13">
        <v>102.73280160000002</v>
      </c>
      <c r="W204" s="13">
        <v>100.83729084000001</v>
      </c>
      <c r="X204" s="13">
        <v>99.85233686999999</v>
      </c>
      <c r="Y204" s="13">
        <v>99.61782402</v>
      </c>
    </row>
    <row r="205" spans="1:25" ht="11.25">
      <c r="A205" s="12">
        <f t="shared" si="4"/>
        <v>41408</v>
      </c>
      <c r="B205" s="13">
        <v>103.11449148</v>
      </c>
      <c r="C205" s="13">
        <v>103.67570499</v>
      </c>
      <c r="D205" s="13">
        <v>104.79328002000001</v>
      </c>
      <c r="E205" s="13">
        <v>108.97731273000001</v>
      </c>
      <c r="F205" s="13">
        <v>109.58057682</v>
      </c>
      <c r="G205" s="13">
        <v>114.20614062000001</v>
      </c>
      <c r="H205" s="13">
        <v>115.24770114000002</v>
      </c>
      <c r="I205" s="13">
        <v>115.23637983</v>
      </c>
      <c r="J205" s="13">
        <v>114.17055936</v>
      </c>
      <c r="K205" s="13">
        <v>111.69119247</v>
      </c>
      <c r="L205" s="13">
        <v>112.727901</v>
      </c>
      <c r="M205" s="13">
        <v>109.44148644</v>
      </c>
      <c r="N205" s="13">
        <v>109.12125510000001</v>
      </c>
      <c r="O205" s="13">
        <v>111.04426047000001</v>
      </c>
      <c r="P205" s="13">
        <v>114.35331765</v>
      </c>
      <c r="Q205" s="13">
        <v>114.94849509000001</v>
      </c>
      <c r="R205" s="13">
        <v>114.77058879</v>
      </c>
      <c r="S205" s="13">
        <v>114.82557801</v>
      </c>
      <c r="T205" s="13">
        <v>112.98505647000002</v>
      </c>
      <c r="U205" s="13">
        <v>103.80670872</v>
      </c>
      <c r="V205" s="13">
        <v>103.51558932</v>
      </c>
      <c r="W205" s="13">
        <v>103.26652050000001</v>
      </c>
      <c r="X205" s="13">
        <v>103.01583435000002</v>
      </c>
      <c r="Y205" s="13">
        <v>103.09184886</v>
      </c>
    </row>
    <row r="206" spans="1:25" ht="11.25">
      <c r="A206" s="12">
        <f t="shared" si="4"/>
        <v>41409</v>
      </c>
      <c r="B206" s="13">
        <v>109.89110418000001</v>
      </c>
      <c r="C206" s="13">
        <v>110.89384878</v>
      </c>
      <c r="D206" s="13">
        <v>112.32195117000002</v>
      </c>
      <c r="E206" s="13">
        <v>116.13884997</v>
      </c>
      <c r="F206" s="13">
        <v>119.68080267</v>
      </c>
      <c r="G206" s="13">
        <v>120.61400208</v>
      </c>
      <c r="H206" s="13">
        <v>121.90463142</v>
      </c>
      <c r="I206" s="13">
        <v>121.27387272000001</v>
      </c>
      <c r="J206" s="13">
        <v>120.97466667</v>
      </c>
      <c r="K206" s="13">
        <v>121.71702114</v>
      </c>
      <c r="L206" s="13">
        <v>120.80969901000002</v>
      </c>
      <c r="M206" s="13">
        <v>120.84689760000002</v>
      </c>
      <c r="N206" s="13">
        <v>120.64149669</v>
      </c>
      <c r="O206" s="13">
        <v>121.60542536999999</v>
      </c>
      <c r="P206" s="13">
        <v>123.81955014000002</v>
      </c>
      <c r="Q206" s="13">
        <v>125.18781132000001</v>
      </c>
      <c r="R206" s="13">
        <v>124.83523338</v>
      </c>
      <c r="S206" s="13">
        <v>124.70746431000002</v>
      </c>
      <c r="T206" s="13">
        <v>122.04695646</v>
      </c>
      <c r="U206" s="13">
        <v>114.66707966999999</v>
      </c>
      <c r="V206" s="13">
        <v>110.70462117000001</v>
      </c>
      <c r="W206" s="13">
        <v>109.95741471000001</v>
      </c>
      <c r="X206" s="13">
        <v>110.06577582</v>
      </c>
      <c r="Y206" s="13">
        <v>110.52024555</v>
      </c>
    </row>
    <row r="207" spans="1:25" ht="11.25">
      <c r="A207" s="12">
        <f t="shared" si="4"/>
        <v>41410</v>
      </c>
      <c r="B207" s="13">
        <v>109.97844</v>
      </c>
      <c r="C207" s="13">
        <v>110.79033966</v>
      </c>
      <c r="D207" s="13">
        <v>111.53269413</v>
      </c>
      <c r="E207" s="13">
        <v>116.81165925</v>
      </c>
      <c r="F207" s="13">
        <v>119.71476660000002</v>
      </c>
      <c r="G207" s="13">
        <v>120.61723674</v>
      </c>
      <c r="H207" s="13">
        <v>123.39419235000001</v>
      </c>
      <c r="I207" s="13">
        <v>122.30734659000001</v>
      </c>
      <c r="J207" s="13">
        <v>121.31430597</v>
      </c>
      <c r="K207" s="13">
        <v>121.48412562000001</v>
      </c>
      <c r="L207" s="13">
        <v>120.30670938</v>
      </c>
      <c r="M207" s="13">
        <v>121.44369237000001</v>
      </c>
      <c r="N207" s="13">
        <v>121.62968532</v>
      </c>
      <c r="O207" s="13">
        <v>121.60057338</v>
      </c>
      <c r="P207" s="13">
        <v>121.57631343000001</v>
      </c>
      <c r="Q207" s="13">
        <v>121.34665257</v>
      </c>
      <c r="R207" s="13">
        <v>120.31641336</v>
      </c>
      <c r="S207" s="13">
        <v>121.90463142</v>
      </c>
      <c r="T207" s="13">
        <v>119.52230433000001</v>
      </c>
      <c r="U207" s="13">
        <v>110.45555235000002</v>
      </c>
      <c r="V207" s="13">
        <v>109.04362326000002</v>
      </c>
      <c r="W207" s="13">
        <v>109.32018669</v>
      </c>
      <c r="X207" s="13">
        <v>108.49373106000002</v>
      </c>
      <c r="Y207" s="13">
        <v>107.96486414999998</v>
      </c>
    </row>
    <row r="208" spans="1:25" ht="11.25">
      <c r="A208" s="12">
        <f t="shared" si="4"/>
        <v>41411</v>
      </c>
      <c r="B208" s="13">
        <v>102.56945127000002</v>
      </c>
      <c r="C208" s="13">
        <v>106.22785172999998</v>
      </c>
      <c r="D208" s="13">
        <v>112.13919288000001</v>
      </c>
      <c r="E208" s="13">
        <v>113.04651501000002</v>
      </c>
      <c r="F208" s="13">
        <v>115.61645238000001</v>
      </c>
      <c r="G208" s="13">
        <v>118.47589182</v>
      </c>
      <c r="H208" s="13">
        <v>118.61013021</v>
      </c>
      <c r="I208" s="13">
        <v>118.98049877999999</v>
      </c>
      <c r="J208" s="13">
        <v>117.83542914</v>
      </c>
      <c r="K208" s="13">
        <v>119.42849919</v>
      </c>
      <c r="L208" s="13">
        <v>118.39987731000002</v>
      </c>
      <c r="M208" s="13">
        <v>114.35008299</v>
      </c>
      <c r="N208" s="13">
        <v>114.20128863000001</v>
      </c>
      <c r="O208" s="13">
        <v>116.36042418000001</v>
      </c>
      <c r="P208" s="13">
        <v>119.91046353</v>
      </c>
      <c r="Q208" s="13">
        <v>119.25544488</v>
      </c>
      <c r="R208" s="13">
        <v>117.34052616000001</v>
      </c>
      <c r="S208" s="13">
        <v>118.39502531999999</v>
      </c>
      <c r="T208" s="13">
        <v>115.35606225000001</v>
      </c>
      <c r="U208" s="13">
        <v>109.71481521000001</v>
      </c>
      <c r="V208" s="13">
        <v>105.34317222</v>
      </c>
      <c r="W208" s="13">
        <v>101.73652632</v>
      </c>
      <c r="X208" s="13">
        <v>101.55376803</v>
      </c>
      <c r="Y208" s="13">
        <v>102.42712623</v>
      </c>
    </row>
    <row r="209" spans="1:25" ht="11.25">
      <c r="A209" s="12">
        <f t="shared" si="4"/>
        <v>41412</v>
      </c>
      <c r="B209" s="13">
        <v>90.62870388</v>
      </c>
      <c r="C209" s="13">
        <v>91.05244434000001</v>
      </c>
      <c r="D209" s="13">
        <v>102.98187042</v>
      </c>
      <c r="E209" s="13">
        <v>105.75235671</v>
      </c>
      <c r="F209" s="13">
        <v>106.11787328999999</v>
      </c>
      <c r="G209" s="13">
        <v>106.22946906</v>
      </c>
      <c r="H209" s="13">
        <v>117.92923428</v>
      </c>
      <c r="I209" s="13">
        <v>118.16536446</v>
      </c>
      <c r="J209" s="13">
        <v>116.09518206000001</v>
      </c>
      <c r="K209" s="13">
        <v>116.87311779</v>
      </c>
      <c r="L209" s="13">
        <v>116.01755022000002</v>
      </c>
      <c r="M209" s="13">
        <v>113.81474676</v>
      </c>
      <c r="N209" s="13">
        <v>113.05783632</v>
      </c>
      <c r="O209" s="13">
        <v>113.21956932</v>
      </c>
      <c r="P209" s="13">
        <v>115.32209832</v>
      </c>
      <c r="Q209" s="13">
        <v>115.60351374000001</v>
      </c>
      <c r="R209" s="13">
        <v>116.4154134</v>
      </c>
      <c r="S209" s="13">
        <v>117.69310410000001</v>
      </c>
      <c r="T209" s="13">
        <v>113.49289809</v>
      </c>
      <c r="U209" s="13">
        <v>109.20212160000003</v>
      </c>
      <c r="V209" s="13">
        <v>103.45251345</v>
      </c>
      <c r="W209" s="13">
        <v>101.45672823</v>
      </c>
      <c r="X209" s="13">
        <v>101.05239573</v>
      </c>
      <c r="Y209" s="13">
        <v>101.69771039999999</v>
      </c>
    </row>
    <row r="210" spans="1:25" ht="11.25">
      <c r="A210" s="12">
        <f t="shared" si="4"/>
        <v>41413</v>
      </c>
      <c r="B210" s="13">
        <v>96.97995879</v>
      </c>
      <c r="C210" s="13">
        <v>100.85993346000001</v>
      </c>
      <c r="D210" s="13">
        <v>105.19437785999999</v>
      </c>
      <c r="E210" s="13">
        <v>108.77676381</v>
      </c>
      <c r="F210" s="13">
        <v>112.727901</v>
      </c>
      <c r="G210" s="13">
        <v>112.95917919</v>
      </c>
      <c r="H210" s="13">
        <v>117.8063172</v>
      </c>
      <c r="I210" s="13">
        <v>116.51407053000001</v>
      </c>
      <c r="J210" s="13">
        <v>112.16830481999999</v>
      </c>
      <c r="K210" s="13">
        <v>113.02548972000001</v>
      </c>
      <c r="L210" s="13">
        <v>112.86213939000001</v>
      </c>
      <c r="M210" s="13">
        <v>111.77205897</v>
      </c>
      <c r="N210" s="13">
        <v>112.15374885000001</v>
      </c>
      <c r="O210" s="13">
        <v>112.46104155000002</v>
      </c>
      <c r="P210" s="13">
        <v>114.19158465</v>
      </c>
      <c r="Q210" s="13">
        <v>115.03744824</v>
      </c>
      <c r="R210" s="13">
        <v>114.36787362000001</v>
      </c>
      <c r="S210" s="13">
        <v>113.36674635000001</v>
      </c>
      <c r="T210" s="13">
        <v>111.8868894</v>
      </c>
      <c r="U210" s="13">
        <v>104.58140979</v>
      </c>
      <c r="V210" s="13">
        <v>100.78715360999999</v>
      </c>
      <c r="W210" s="13">
        <v>98.31102138000001</v>
      </c>
      <c r="X210" s="13">
        <v>96.15997248000001</v>
      </c>
      <c r="Y210" s="13">
        <v>98.04416193</v>
      </c>
    </row>
    <row r="211" spans="1:25" ht="11.25">
      <c r="A211" s="12">
        <f t="shared" si="4"/>
        <v>41414</v>
      </c>
      <c r="B211" s="13">
        <v>104.63154702000001</v>
      </c>
      <c r="C211" s="13">
        <v>107.07209799</v>
      </c>
      <c r="D211" s="13">
        <v>110.81136495000001</v>
      </c>
      <c r="E211" s="13">
        <v>113.94413316</v>
      </c>
      <c r="F211" s="13">
        <v>113.47834212</v>
      </c>
      <c r="G211" s="13">
        <v>114.94849509000001</v>
      </c>
      <c r="H211" s="13">
        <v>117.76426662000001</v>
      </c>
      <c r="I211" s="13">
        <v>116.41864806000002</v>
      </c>
      <c r="J211" s="13">
        <v>114.52637196</v>
      </c>
      <c r="K211" s="13">
        <v>113.61096318000001</v>
      </c>
      <c r="L211" s="13">
        <v>113.14032015</v>
      </c>
      <c r="M211" s="13">
        <v>113.60449385999999</v>
      </c>
      <c r="N211" s="13">
        <v>112.31709918000001</v>
      </c>
      <c r="O211" s="13">
        <v>111.97907721</v>
      </c>
      <c r="P211" s="13">
        <v>114.5716572</v>
      </c>
      <c r="Q211" s="13">
        <v>113.69021235000001</v>
      </c>
      <c r="R211" s="13">
        <v>112.91065929000001</v>
      </c>
      <c r="S211" s="13">
        <v>111.69442713000001</v>
      </c>
      <c r="T211" s="13">
        <v>110.33425260000001</v>
      </c>
      <c r="U211" s="13">
        <v>106.32165687000001</v>
      </c>
      <c r="V211" s="13">
        <v>102.21363867000001</v>
      </c>
      <c r="W211" s="13">
        <v>99.15203297999999</v>
      </c>
      <c r="X211" s="13">
        <v>99.90570876000002</v>
      </c>
      <c r="Y211" s="13">
        <v>91.75436556000001</v>
      </c>
    </row>
    <row r="212" spans="1:25" ht="11.25">
      <c r="A212" s="12">
        <f t="shared" si="4"/>
        <v>41415</v>
      </c>
      <c r="B212" s="13">
        <v>88.144485</v>
      </c>
      <c r="C212" s="13">
        <v>90.57533199</v>
      </c>
      <c r="D212" s="13">
        <v>103.185654</v>
      </c>
      <c r="E212" s="13">
        <v>108.74765187</v>
      </c>
      <c r="F212" s="13">
        <v>108.76059051</v>
      </c>
      <c r="G212" s="13">
        <v>109.01612865</v>
      </c>
      <c r="H212" s="13">
        <v>113.46055149</v>
      </c>
      <c r="I212" s="13">
        <v>110.77901835000002</v>
      </c>
      <c r="J212" s="13">
        <v>111.81249222000001</v>
      </c>
      <c r="K212" s="13">
        <v>110.98441926</v>
      </c>
      <c r="L212" s="13">
        <v>109.40752251</v>
      </c>
      <c r="M212" s="13">
        <v>107.97456813000001</v>
      </c>
      <c r="N212" s="13">
        <v>108.23172360000002</v>
      </c>
      <c r="O212" s="13">
        <v>109.39458387</v>
      </c>
      <c r="P212" s="13">
        <v>112.26210996000002</v>
      </c>
      <c r="Q212" s="13">
        <v>113.16619743000001</v>
      </c>
      <c r="R212" s="13">
        <v>113.70962031000002</v>
      </c>
      <c r="S212" s="13">
        <v>114.14791674</v>
      </c>
      <c r="T212" s="13">
        <v>112.45457223</v>
      </c>
      <c r="U212" s="13">
        <v>107.24191764</v>
      </c>
      <c r="V212" s="13">
        <v>105.76044336</v>
      </c>
      <c r="W212" s="13">
        <v>95.39174073</v>
      </c>
      <c r="X212" s="13">
        <v>95.00681619</v>
      </c>
      <c r="Y212" s="13">
        <v>94.85316984</v>
      </c>
    </row>
    <row r="213" spans="1:25" ht="11.25">
      <c r="A213" s="12">
        <f t="shared" si="4"/>
        <v>41416</v>
      </c>
      <c r="B213" s="13">
        <v>91.35326772000002</v>
      </c>
      <c r="C213" s="13">
        <v>94.71246213</v>
      </c>
      <c r="D213" s="13">
        <v>106.92977295000001</v>
      </c>
      <c r="E213" s="13">
        <v>105.80249393999999</v>
      </c>
      <c r="F213" s="13">
        <v>108.04411332000001</v>
      </c>
      <c r="G213" s="13">
        <v>113.91502122</v>
      </c>
      <c r="H213" s="13">
        <v>117.72221603999999</v>
      </c>
      <c r="I213" s="13">
        <v>116.08709541</v>
      </c>
      <c r="J213" s="13">
        <v>119.27485284000001</v>
      </c>
      <c r="K213" s="13">
        <v>121.59572139000002</v>
      </c>
      <c r="L213" s="13">
        <v>127.32106959</v>
      </c>
      <c r="M213" s="13">
        <v>125.79916206</v>
      </c>
      <c r="N213" s="13">
        <v>125.84606463</v>
      </c>
      <c r="O213" s="13">
        <v>125.85253395000001</v>
      </c>
      <c r="P213" s="13">
        <v>128.66830548</v>
      </c>
      <c r="Q213" s="13">
        <v>129.79558449</v>
      </c>
      <c r="R213" s="13">
        <v>130.74819186</v>
      </c>
      <c r="S213" s="13">
        <v>131.2786761</v>
      </c>
      <c r="T213" s="13">
        <v>127.54911312000002</v>
      </c>
      <c r="U213" s="13">
        <v>121.46956965000001</v>
      </c>
      <c r="V213" s="13">
        <v>113.41364892</v>
      </c>
      <c r="W213" s="13">
        <v>112.60336659000001</v>
      </c>
      <c r="X213" s="13">
        <v>116.59331970000001</v>
      </c>
      <c r="Y213" s="13">
        <v>118.18962441000001</v>
      </c>
    </row>
    <row r="214" spans="1:25" ht="11.25">
      <c r="A214" s="12">
        <f t="shared" si="4"/>
        <v>41417</v>
      </c>
      <c r="B214" s="13">
        <v>110.36821653</v>
      </c>
      <c r="C214" s="13">
        <v>111.06366843000002</v>
      </c>
      <c r="D214" s="13">
        <v>103.23579123</v>
      </c>
      <c r="E214" s="13">
        <v>100.92462666</v>
      </c>
      <c r="F214" s="13">
        <v>108.83822235000001</v>
      </c>
      <c r="G214" s="13">
        <v>119.83768368000001</v>
      </c>
      <c r="H214" s="13">
        <v>125.18295933</v>
      </c>
      <c r="I214" s="13">
        <v>125.2460352</v>
      </c>
      <c r="J214" s="13">
        <v>124.84008537000001</v>
      </c>
      <c r="K214" s="13">
        <v>124.67673504000001</v>
      </c>
      <c r="L214" s="13">
        <v>124.67350038000001</v>
      </c>
      <c r="M214" s="13">
        <v>124.64438844</v>
      </c>
      <c r="N214" s="13">
        <v>124.40017160999999</v>
      </c>
      <c r="O214" s="13">
        <v>124.29181050000001</v>
      </c>
      <c r="P214" s="13">
        <v>124.92095187</v>
      </c>
      <c r="Q214" s="13">
        <v>124.94521182</v>
      </c>
      <c r="R214" s="13">
        <v>125.04872094</v>
      </c>
      <c r="S214" s="13">
        <v>124.82714673000001</v>
      </c>
      <c r="T214" s="13">
        <v>123.78882087</v>
      </c>
      <c r="U214" s="13">
        <v>115.4288421</v>
      </c>
      <c r="V214" s="13">
        <v>113.24544660000002</v>
      </c>
      <c r="W214" s="13">
        <v>109.63718336999999</v>
      </c>
      <c r="X214" s="13">
        <v>95.86885308</v>
      </c>
      <c r="Y214" s="13">
        <v>94.21108983</v>
      </c>
    </row>
    <row r="215" spans="1:25" ht="11.25">
      <c r="A215" s="12">
        <f t="shared" si="4"/>
        <v>41418</v>
      </c>
      <c r="B215" s="13">
        <v>103.67570499</v>
      </c>
      <c r="C215" s="13">
        <v>109.39458387</v>
      </c>
      <c r="D215" s="13">
        <v>112.50470946</v>
      </c>
      <c r="E215" s="13">
        <v>114.60238647</v>
      </c>
      <c r="F215" s="13">
        <v>116.34910287</v>
      </c>
      <c r="G215" s="13">
        <v>122.14561359000001</v>
      </c>
      <c r="H215" s="13">
        <v>122.5127475</v>
      </c>
      <c r="I215" s="13">
        <v>122.34292785000002</v>
      </c>
      <c r="J215" s="13">
        <v>121.08787977000001</v>
      </c>
      <c r="K215" s="13">
        <v>120.96819735000001</v>
      </c>
      <c r="L215" s="13">
        <v>121.59410406000002</v>
      </c>
      <c r="M215" s="13">
        <v>119.22148094999999</v>
      </c>
      <c r="N215" s="13">
        <v>118.84464306000001</v>
      </c>
      <c r="O215" s="13">
        <v>118.75730723999999</v>
      </c>
      <c r="P215" s="13">
        <v>121.58601741000001</v>
      </c>
      <c r="Q215" s="13">
        <v>122.17796019</v>
      </c>
      <c r="R215" s="13">
        <v>122.47716623999999</v>
      </c>
      <c r="S215" s="13">
        <v>122.42541168000001</v>
      </c>
      <c r="T215" s="13">
        <v>119.39938725000002</v>
      </c>
      <c r="U215" s="13">
        <v>111.11542299</v>
      </c>
      <c r="V215" s="13">
        <v>110.47496031000003</v>
      </c>
      <c r="W215" s="13">
        <v>108.38051796</v>
      </c>
      <c r="X215" s="13">
        <v>106.84728912</v>
      </c>
      <c r="Y215" s="13">
        <v>107.12061789000002</v>
      </c>
    </row>
    <row r="216" spans="1:25" ht="11.25">
      <c r="A216" s="12">
        <f t="shared" si="4"/>
        <v>41419</v>
      </c>
      <c r="B216" s="13">
        <v>103.64821038000002</v>
      </c>
      <c r="C216" s="13">
        <v>107.17884177</v>
      </c>
      <c r="D216" s="13">
        <v>111.51328617000001</v>
      </c>
      <c r="E216" s="13">
        <v>115.56469781999999</v>
      </c>
      <c r="F216" s="13">
        <v>116.26661904000001</v>
      </c>
      <c r="G216" s="13">
        <v>116.27308835999999</v>
      </c>
      <c r="H216" s="13">
        <v>119.51583501</v>
      </c>
      <c r="I216" s="13">
        <v>119.24735823</v>
      </c>
      <c r="J216" s="13">
        <v>115.87360785000001</v>
      </c>
      <c r="K216" s="13">
        <v>114.78676209000001</v>
      </c>
      <c r="L216" s="13">
        <v>115.86552120000002</v>
      </c>
      <c r="M216" s="13">
        <v>114.37596027000001</v>
      </c>
      <c r="N216" s="13">
        <v>114.30803241000001</v>
      </c>
      <c r="O216" s="13">
        <v>114.53445861</v>
      </c>
      <c r="P216" s="13">
        <v>115.94962235999999</v>
      </c>
      <c r="Q216" s="13">
        <v>117.78852657</v>
      </c>
      <c r="R216" s="13">
        <v>118.1136099</v>
      </c>
      <c r="S216" s="13">
        <v>119.85062232</v>
      </c>
      <c r="T216" s="13">
        <v>114.48108672000002</v>
      </c>
      <c r="U216" s="13">
        <v>109.74392714999999</v>
      </c>
      <c r="V216" s="13">
        <v>106.37988075</v>
      </c>
      <c r="W216" s="13">
        <v>103.48162539</v>
      </c>
      <c r="X216" s="13">
        <v>105.76691268</v>
      </c>
      <c r="Y216" s="13">
        <v>104.10268011</v>
      </c>
    </row>
    <row r="217" spans="1:25" ht="11.25">
      <c r="A217" s="12">
        <f t="shared" si="4"/>
        <v>41420</v>
      </c>
      <c r="B217" s="13">
        <v>100.15154292</v>
      </c>
      <c r="C217" s="13">
        <v>103.65791435999999</v>
      </c>
      <c r="D217" s="13">
        <v>97.33900605000001</v>
      </c>
      <c r="E217" s="13">
        <v>103.30533642</v>
      </c>
      <c r="F217" s="13">
        <v>115.10537610000003</v>
      </c>
      <c r="G217" s="13">
        <v>120.39889719</v>
      </c>
      <c r="H217" s="13">
        <v>122.98985985</v>
      </c>
      <c r="I217" s="13">
        <v>163.57352154</v>
      </c>
      <c r="J217" s="13">
        <v>162.64517412</v>
      </c>
      <c r="K217" s="13">
        <v>163.21770894</v>
      </c>
      <c r="L217" s="13">
        <v>162.10336857000001</v>
      </c>
      <c r="M217" s="13">
        <v>161.71197471</v>
      </c>
      <c r="N217" s="13">
        <v>163.14978108000003</v>
      </c>
      <c r="O217" s="13">
        <v>161.72653068</v>
      </c>
      <c r="P217" s="13">
        <v>161.55024171</v>
      </c>
      <c r="Q217" s="13">
        <v>162.16482711</v>
      </c>
      <c r="R217" s="13">
        <v>161.80901451000003</v>
      </c>
      <c r="S217" s="13">
        <v>163.52014965</v>
      </c>
      <c r="T217" s="13">
        <v>162.19555638</v>
      </c>
      <c r="U217" s="13">
        <v>162.51902238000002</v>
      </c>
      <c r="V217" s="13">
        <v>163.0592106</v>
      </c>
      <c r="W217" s="13">
        <v>148.14257601000003</v>
      </c>
      <c r="X217" s="13">
        <v>148.75877874</v>
      </c>
      <c r="Y217" s="13">
        <v>149.83753785000002</v>
      </c>
    </row>
    <row r="218" spans="1:25" ht="11.25">
      <c r="A218" s="12">
        <f t="shared" si="4"/>
        <v>41421</v>
      </c>
      <c r="B218" s="13">
        <v>116.75181804000002</v>
      </c>
      <c r="C218" s="13">
        <v>122.14561359000001</v>
      </c>
      <c r="D218" s="13">
        <v>122.20060281</v>
      </c>
      <c r="E218" s="13">
        <v>144.86586543</v>
      </c>
      <c r="F218" s="13">
        <v>144.79632024</v>
      </c>
      <c r="G218" s="13">
        <v>165.07763844</v>
      </c>
      <c r="H218" s="13">
        <v>163.40855388</v>
      </c>
      <c r="I218" s="13">
        <v>164.73152982</v>
      </c>
      <c r="J218" s="13">
        <v>163.85331963000002</v>
      </c>
      <c r="K218" s="13">
        <v>162.30876948</v>
      </c>
      <c r="L218" s="13">
        <v>160.91624835000002</v>
      </c>
      <c r="M218" s="13">
        <v>161.26720896</v>
      </c>
      <c r="N218" s="13">
        <v>159.20349588</v>
      </c>
      <c r="O218" s="13">
        <v>157.90963188</v>
      </c>
      <c r="P218" s="13">
        <v>159.48814596</v>
      </c>
      <c r="Q218" s="13">
        <v>162.33788142</v>
      </c>
      <c r="R218" s="13">
        <v>161.9594262</v>
      </c>
      <c r="S218" s="13">
        <v>162.78102984</v>
      </c>
      <c r="T218" s="13">
        <v>161.6683068</v>
      </c>
      <c r="U218" s="13">
        <v>122.92516665</v>
      </c>
      <c r="V218" s="13">
        <v>119.09047722000001</v>
      </c>
      <c r="W218" s="13">
        <v>117.13997724000001</v>
      </c>
      <c r="X218" s="13">
        <v>117.09792666</v>
      </c>
      <c r="Y218" s="13">
        <v>116.34910287</v>
      </c>
    </row>
    <row r="219" spans="1:25" ht="11.25">
      <c r="A219" s="12">
        <f t="shared" si="4"/>
        <v>41422</v>
      </c>
      <c r="B219" s="13">
        <v>120.85821891</v>
      </c>
      <c r="C219" s="13">
        <v>133.69496712</v>
      </c>
      <c r="D219" s="13">
        <v>133.27284398999998</v>
      </c>
      <c r="E219" s="13">
        <v>132.44638836</v>
      </c>
      <c r="F219" s="13">
        <v>167.37909903000002</v>
      </c>
      <c r="G219" s="13">
        <v>166.78715625</v>
      </c>
      <c r="H219" s="13">
        <v>164.98059864</v>
      </c>
      <c r="I219" s="13">
        <v>164.34822261000002</v>
      </c>
      <c r="J219" s="13">
        <v>162.54328233</v>
      </c>
      <c r="K219" s="13">
        <v>164.5471542</v>
      </c>
      <c r="L219" s="13">
        <v>163.93903812000002</v>
      </c>
      <c r="M219" s="13">
        <v>163.69320396</v>
      </c>
      <c r="N219" s="13">
        <v>164.29485072</v>
      </c>
      <c r="O219" s="13">
        <v>164.61346473</v>
      </c>
      <c r="P219" s="13">
        <v>165.16982625</v>
      </c>
      <c r="Q219" s="13">
        <v>164.20266291000002</v>
      </c>
      <c r="R219" s="13">
        <v>166.62218859</v>
      </c>
      <c r="S219" s="13">
        <v>133.30357326</v>
      </c>
      <c r="T219" s="13">
        <v>133.76289498</v>
      </c>
      <c r="U219" s="13">
        <v>126.07896015</v>
      </c>
      <c r="V219" s="13">
        <v>124.37105967000001</v>
      </c>
      <c r="W219" s="13">
        <v>122.05019112000001</v>
      </c>
      <c r="X219" s="13">
        <v>123.53975205</v>
      </c>
      <c r="Y219" s="13">
        <v>122.41409037</v>
      </c>
    </row>
    <row r="220" spans="1:25" ht="11.25">
      <c r="A220" s="12">
        <f t="shared" si="4"/>
        <v>41423</v>
      </c>
      <c r="B220" s="13">
        <v>122.84915214000002</v>
      </c>
      <c r="C220" s="13">
        <v>133.81950153</v>
      </c>
      <c r="D220" s="13">
        <v>133.60116198</v>
      </c>
      <c r="E220" s="13">
        <v>133.48633155</v>
      </c>
      <c r="F220" s="13">
        <v>133.04965245000002</v>
      </c>
      <c r="G220" s="13">
        <v>133.04641779</v>
      </c>
      <c r="H220" s="13">
        <v>133.13698827000002</v>
      </c>
      <c r="I220" s="13">
        <v>133.31489457</v>
      </c>
      <c r="J220" s="13">
        <v>133.49118354</v>
      </c>
      <c r="K220" s="13">
        <v>133.82920551</v>
      </c>
      <c r="L220" s="13">
        <v>133.75480833</v>
      </c>
      <c r="M220" s="13">
        <v>126.82454928000001</v>
      </c>
      <c r="N220" s="13">
        <v>133.6561512</v>
      </c>
      <c r="O220" s="13">
        <v>133.55102475</v>
      </c>
      <c r="P220" s="13">
        <v>133.40546505</v>
      </c>
      <c r="Q220" s="13">
        <v>133.35532781999999</v>
      </c>
      <c r="R220" s="13">
        <v>133.76774697000002</v>
      </c>
      <c r="S220" s="13">
        <v>134.04916239000002</v>
      </c>
      <c r="T220" s="13">
        <v>134.11385559000001</v>
      </c>
      <c r="U220" s="13">
        <v>126.03852690000001</v>
      </c>
      <c r="V220" s="13">
        <v>125.78622342</v>
      </c>
      <c r="W220" s="13">
        <v>125.3592483</v>
      </c>
      <c r="X220" s="13">
        <v>123.10145562</v>
      </c>
      <c r="Y220" s="13">
        <v>119.26029687000002</v>
      </c>
    </row>
    <row r="221" spans="1:25" ht="11.25">
      <c r="A221" s="12">
        <f t="shared" si="4"/>
        <v>41424</v>
      </c>
      <c r="B221" s="13">
        <v>111.29494661999999</v>
      </c>
      <c r="C221" s="13">
        <v>111.43565433000002</v>
      </c>
      <c r="D221" s="13">
        <v>113.05460166</v>
      </c>
      <c r="E221" s="13">
        <v>102.91232523000001</v>
      </c>
      <c r="F221" s="13">
        <v>112.24917132</v>
      </c>
      <c r="G221" s="13">
        <v>117.58797765000001</v>
      </c>
      <c r="H221" s="13">
        <v>114.82881266999999</v>
      </c>
      <c r="I221" s="13">
        <v>118.51309041</v>
      </c>
      <c r="J221" s="13">
        <v>117.74809332</v>
      </c>
      <c r="K221" s="13">
        <v>119.00637606000001</v>
      </c>
      <c r="L221" s="13">
        <v>117.78852657</v>
      </c>
      <c r="M221" s="13">
        <v>118.06023801</v>
      </c>
      <c r="N221" s="13">
        <v>116.05960080000001</v>
      </c>
      <c r="O221" s="13">
        <v>118.72172597999999</v>
      </c>
      <c r="P221" s="13">
        <v>119.27485284000001</v>
      </c>
      <c r="Q221" s="13">
        <v>117.71736405000001</v>
      </c>
      <c r="R221" s="13">
        <v>116.71300212</v>
      </c>
      <c r="S221" s="13">
        <v>115.22020653</v>
      </c>
      <c r="T221" s="13">
        <v>111.39522108</v>
      </c>
      <c r="U221" s="13">
        <v>102.87836130000001</v>
      </c>
      <c r="V221" s="13">
        <v>98.91913746000002</v>
      </c>
      <c r="W221" s="13">
        <v>98.2204509</v>
      </c>
      <c r="X221" s="13">
        <v>97.30504212</v>
      </c>
      <c r="Y221" s="13">
        <v>92.90266986</v>
      </c>
    </row>
    <row r="222" spans="1:25" ht="11.25" hidden="1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5" s="24" customFormat="1" ht="15">
      <c r="A225" s="24" t="s">
        <v>99</v>
      </c>
    </row>
    <row r="227" spans="1:25" ht="27" customHeight="1">
      <c r="A227" s="111" t="s">
        <v>100</v>
      </c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3"/>
    </row>
    <row r="228" spans="1:25" ht="13.5" customHeight="1">
      <c r="A228" s="26" t="s">
        <v>24</v>
      </c>
      <c r="B228" s="25" t="s">
        <v>25</v>
      </c>
      <c r="C228" s="10" t="s">
        <v>26</v>
      </c>
      <c r="D228" s="11" t="s">
        <v>27</v>
      </c>
      <c r="E228" s="8" t="s">
        <v>28</v>
      </c>
      <c r="F228" s="8" t="s">
        <v>29</v>
      </c>
      <c r="G228" s="10" t="s">
        <v>30</v>
      </c>
      <c r="H228" s="11" t="s">
        <v>31</v>
      </c>
      <c r="I228" s="8" t="s">
        <v>32</v>
      </c>
      <c r="J228" s="8" t="s">
        <v>33</v>
      </c>
      <c r="K228" s="8" t="s">
        <v>34</v>
      </c>
      <c r="L228" s="8" t="s">
        <v>35</v>
      </c>
      <c r="M228" s="8" t="s">
        <v>36</v>
      </c>
      <c r="N228" s="8" t="s">
        <v>37</v>
      </c>
      <c r="O228" s="8" t="s">
        <v>38</v>
      </c>
      <c r="P228" s="8" t="s">
        <v>39</v>
      </c>
      <c r="Q228" s="8" t="s">
        <v>40</v>
      </c>
      <c r="R228" s="8" t="s">
        <v>41</v>
      </c>
      <c r="S228" s="8" t="s">
        <v>42</v>
      </c>
      <c r="T228" s="8" t="s">
        <v>43</v>
      </c>
      <c r="U228" s="8" t="s">
        <v>44</v>
      </c>
      <c r="V228" s="8" t="s">
        <v>45</v>
      </c>
      <c r="W228" s="8" t="s">
        <v>46</v>
      </c>
      <c r="X228" s="8" t="s">
        <v>47</v>
      </c>
      <c r="Y228" s="8" t="s">
        <v>69</v>
      </c>
    </row>
    <row r="229" spans="1:25" ht="11.25">
      <c r="A229" s="12">
        <f>A192</f>
        <v>41395</v>
      </c>
      <c r="B229" s="13">
        <v>65.6572296</v>
      </c>
      <c r="C229" s="13">
        <v>65.7311448</v>
      </c>
      <c r="D229" s="13">
        <v>68.9382432</v>
      </c>
      <c r="E229" s="13">
        <v>71.148513</v>
      </c>
      <c r="F229" s="13">
        <v>72.0786126</v>
      </c>
      <c r="G229" s="13">
        <v>72.3208902</v>
      </c>
      <c r="H229" s="13">
        <v>72.2028312</v>
      </c>
      <c r="I229" s="13">
        <v>72.5477688</v>
      </c>
      <c r="J229" s="13">
        <v>72.1843524</v>
      </c>
      <c r="K229" s="13">
        <v>72.0755328</v>
      </c>
      <c r="L229" s="13">
        <v>71.84968079999999</v>
      </c>
      <c r="M229" s="13">
        <v>71.85378719999999</v>
      </c>
      <c r="N229" s="13">
        <v>71.8578936</v>
      </c>
      <c r="O229" s="13">
        <v>71.46059939999999</v>
      </c>
      <c r="P229" s="13">
        <v>72.4923324</v>
      </c>
      <c r="Q229" s="13">
        <v>72.5816466</v>
      </c>
      <c r="R229" s="13">
        <v>74.5434792</v>
      </c>
      <c r="S229" s="13">
        <v>75.04651319999999</v>
      </c>
      <c r="T229" s="13">
        <v>72.1781928</v>
      </c>
      <c r="U229" s="13">
        <v>69.8940078</v>
      </c>
      <c r="V229" s="13">
        <v>67.7545734</v>
      </c>
      <c r="W229" s="13">
        <v>66.908655</v>
      </c>
      <c r="X229" s="13">
        <v>66.78854279999999</v>
      </c>
      <c r="Y229" s="13">
        <v>65.5042662</v>
      </c>
    </row>
    <row r="230" spans="1:25" ht="11.25">
      <c r="A230" s="12">
        <f aca="true" t="shared" si="5" ref="A230:A258">A193</f>
        <v>41396</v>
      </c>
      <c r="B230" s="13">
        <v>69.3971334</v>
      </c>
      <c r="C230" s="13">
        <v>69.7954542</v>
      </c>
      <c r="D230" s="13">
        <v>70.95448559999998</v>
      </c>
      <c r="E230" s="13">
        <v>72.1658736</v>
      </c>
      <c r="F230" s="13">
        <v>73.63699139999999</v>
      </c>
      <c r="G230" s="13">
        <v>74.5024152</v>
      </c>
      <c r="H230" s="13">
        <v>75.1430136</v>
      </c>
      <c r="I230" s="13">
        <v>76.90671239999999</v>
      </c>
      <c r="J230" s="13">
        <v>76.861542</v>
      </c>
      <c r="K230" s="13">
        <v>75.3698922</v>
      </c>
      <c r="L230" s="13">
        <v>74.4192606</v>
      </c>
      <c r="M230" s="13">
        <v>72.406098</v>
      </c>
      <c r="N230" s="13">
        <v>74.5455324</v>
      </c>
      <c r="O230" s="13">
        <v>75.40582319999999</v>
      </c>
      <c r="P230" s="13">
        <v>76.1367624</v>
      </c>
      <c r="Q230" s="13">
        <v>76.73835</v>
      </c>
      <c r="R230" s="13">
        <v>76.6942062</v>
      </c>
      <c r="S230" s="13">
        <v>76.717818</v>
      </c>
      <c r="T230" s="13">
        <v>74.0958816</v>
      </c>
      <c r="U230" s="13">
        <v>70.2050676</v>
      </c>
      <c r="V230" s="13">
        <v>69.6045066</v>
      </c>
      <c r="W230" s="13">
        <v>69.588081</v>
      </c>
      <c r="X230" s="13">
        <v>68.848929</v>
      </c>
      <c r="Y230" s="13">
        <v>68.68980599999999</v>
      </c>
    </row>
    <row r="231" spans="1:25" ht="11.25">
      <c r="A231" s="12">
        <f t="shared" si="5"/>
        <v>41397</v>
      </c>
      <c r="B231" s="13">
        <v>70.2163602</v>
      </c>
      <c r="C231" s="13">
        <v>71.30558280000001</v>
      </c>
      <c r="D231" s="13">
        <v>72.4286832</v>
      </c>
      <c r="E231" s="13">
        <v>73.3125858</v>
      </c>
      <c r="F231" s="13">
        <v>76.2753534</v>
      </c>
      <c r="G231" s="13">
        <v>76.2209436</v>
      </c>
      <c r="H231" s="13">
        <v>76.0546344</v>
      </c>
      <c r="I231" s="13">
        <v>76.183986</v>
      </c>
      <c r="J231" s="13">
        <v>76.0792728</v>
      </c>
      <c r="K231" s="13">
        <v>75.131721</v>
      </c>
      <c r="L231" s="13">
        <v>73.04566979999998</v>
      </c>
      <c r="M231" s="13">
        <v>74.36074439999999</v>
      </c>
      <c r="N231" s="13">
        <v>74.24165879999998</v>
      </c>
      <c r="O231" s="13">
        <v>74.9130552</v>
      </c>
      <c r="P231" s="13">
        <v>75.8852454</v>
      </c>
      <c r="Q231" s="13">
        <v>76.1973318</v>
      </c>
      <c r="R231" s="13">
        <v>76.1306028</v>
      </c>
      <c r="S231" s="13">
        <v>75.83802179999999</v>
      </c>
      <c r="T231" s="13">
        <v>72.9522492</v>
      </c>
      <c r="U231" s="13">
        <v>70.46377079999999</v>
      </c>
      <c r="V231" s="13">
        <v>69.55830959999999</v>
      </c>
      <c r="W231" s="13">
        <v>68.8355832</v>
      </c>
      <c r="X231" s="13">
        <v>68.03586179999999</v>
      </c>
      <c r="Y231" s="13">
        <v>67.5533598</v>
      </c>
    </row>
    <row r="232" spans="1:25" ht="11.25">
      <c r="A232" s="12">
        <f t="shared" si="5"/>
        <v>41398</v>
      </c>
      <c r="B232" s="13">
        <v>67.627275</v>
      </c>
      <c r="C232" s="13">
        <v>70.8579852</v>
      </c>
      <c r="D232" s="13">
        <v>73.09391999999998</v>
      </c>
      <c r="E232" s="13">
        <v>73.80330059999999</v>
      </c>
      <c r="F232" s="13">
        <v>74.19032879999999</v>
      </c>
      <c r="G232" s="13">
        <v>75.04651319999999</v>
      </c>
      <c r="H232" s="13">
        <v>74.9746512</v>
      </c>
      <c r="I232" s="13">
        <v>74.89970939999999</v>
      </c>
      <c r="J232" s="13">
        <v>74.2272864</v>
      </c>
      <c r="K232" s="13">
        <v>74.423367</v>
      </c>
      <c r="L232" s="13">
        <v>73.6544436</v>
      </c>
      <c r="M232" s="13">
        <v>73.8238326</v>
      </c>
      <c r="N232" s="13">
        <v>73.9244394</v>
      </c>
      <c r="O232" s="13">
        <v>73.81254</v>
      </c>
      <c r="P232" s="13">
        <v>74.17185</v>
      </c>
      <c r="Q232" s="13">
        <v>74.86172520000001</v>
      </c>
      <c r="R232" s="13">
        <v>76.3564548</v>
      </c>
      <c r="S232" s="13">
        <v>76.03718219999999</v>
      </c>
      <c r="T232" s="13">
        <v>73.35364979999999</v>
      </c>
      <c r="U232" s="13">
        <v>71.36615219999999</v>
      </c>
      <c r="V232" s="13">
        <v>69.4145856</v>
      </c>
      <c r="W232" s="13">
        <v>67.3234014</v>
      </c>
      <c r="X232" s="13">
        <v>66.385089</v>
      </c>
      <c r="Y232" s="13">
        <v>67.5266682</v>
      </c>
    </row>
    <row r="233" spans="1:25" ht="11.25">
      <c r="A233" s="12">
        <f t="shared" si="5"/>
        <v>41399</v>
      </c>
      <c r="B233" s="13">
        <v>67.8418344</v>
      </c>
      <c r="C233" s="13">
        <v>68.69699219999998</v>
      </c>
      <c r="D233" s="13">
        <v>69.536751</v>
      </c>
      <c r="E233" s="13">
        <v>70.8795438</v>
      </c>
      <c r="F233" s="13">
        <v>71.8527606</v>
      </c>
      <c r="G233" s="13">
        <v>72.5724072</v>
      </c>
      <c r="H233" s="13">
        <v>72.1217298</v>
      </c>
      <c r="I233" s="13">
        <v>71.9934048</v>
      </c>
      <c r="J233" s="13">
        <v>71.78603159999999</v>
      </c>
      <c r="K233" s="13">
        <v>71.2080558</v>
      </c>
      <c r="L233" s="13">
        <v>70.74711239999999</v>
      </c>
      <c r="M233" s="13">
        <v>71.22037499999999</v>
      </c>
      <c r="N233" s="13">
        <v>71.5263018</v>
      </c>
      <c r="O233" s="13">
        <v>71.6546268</v>
      </c>
      <c r="P233" s="13">
        <v>71.83428179999999</v>
      </c>
      <c r="Q233" s="13">
        <v>72.1042776</v>
      </c>
      <c r="R233" s="13">
        <v>73.437831</v>
      </c>
      <c r="S233" s="13">
        <v>74.19956819999999</v>
      </c>
      <c r="T233" s="13">
        <v>70.8425862</v>
      </c>
      <c r="U233" s="13">
        <v>68.397225</v>
      </c>
      <c r="V233" s="13">
        <v>67.5954504</v>
      </c>
      <c r="W233" s="13">
        <v>67.2659118</v>
      </c>
      <c r="X233" s="13">
        <v>67.21971479999999</v>
      </c>
      <c r="Y233" s="13">
        <v>67.06367159999999</v>
      </c>
    </row>
    <row r="234" spans="1:25" ht="11.25">
      <c r="A234" s="12">
        <f t="shared" si="5"/>
        <v>41400</v>
      </c>
      <c r="B234" s="13">
        <v>69.1066056</v>
      </c>
      <c r="C234" s="13">
        <v>69.27394139999998</v>
      </c>
      <c r="D234" s="13">
        <v>67.8982974</v>
      </c>
      <c r="E234" s="13">
        <v>68.5265766</v>
      </c>
      <c r="F234" s="13">
        <v>71.4195354</v>
      </c>
      <c r="G234" s="13">
        <v>72.7695144</v>
      </c>
      <c r="H234" s="13">
        <v>74.1595308</v>
      </c>
      <c r="I234" s="13">
        <v>74.1964884</v>
      </c>
      <c r="J234" s="13">
        <v>74.1338658</v>
      </c>
      <c r="K234" s="13">
        <v>73.4285916</v>
      </c>
      <c r="L234" s="13">
        <v>72.9214512</v>
      </c>
      <c r="M234" s="13">
        <v>73.52201219999999</v>
      </c>
      <c r="N234" s="13">
        <v>73.3875276</v>
      </c>
      <c r="O234" s="13">
        <v>73.5497304</v>
      </c>
      <c r="P234" s="13">
        <v>73.59798059999999</v>
      </c>
      <c r="Q234" s="13">
        <v>72.652482</v>
      </c>
      <c r="R234" s="13">
        <v>74.2354992</v>
      </c>
      <c r="S234" s="13">
        <v>74.2621908</v>
      </c>
      <c r="T234" s="13">
        <v>71.34459360000001</v>
      </c>
      <c r="U234" s="13">
        <v>69.3437502</v>
      </c>
      <c r="V234" s="13">
        <v>68.98751999999999</v>
      </c>
      <c r="W234" s="13">
        <v>68.78219999999999</v>
      </c>
      <c r="X234" s="13">
        <v>68.5070712</v>
      </c>
      <c r="Y234" s="13">
        <v>67.91266979999999</v>
      </c>
    </row>
    <row r="235" spans="1:25" ht="11.25">
      <c r="A235" s="12">
        <f t="shared" si="5"/>
        <v>41401</v>
      </c>
      <c r="B235" s="13">
        <v>68.669274</v>
      </c>
      <c r="C235" s="13">
        <v>69.5121126</v>
      </c>
      <c r="D235" s="13">
        <v>70.59004259999999</v>
      </c>
      <c r="E235" s="13">
        <v>72.4461354</v>
      </c>
      <c r="F235" s="13">
        <v>73.36596899999999</v>
      </c>
      <c r="G235" s="13">
        <v>74.2909356</v>
      </c>
      <c r="H235" s="13">
        <v>74.23857899999999</v>
      </c>
      <c r="I235" s="13">
        <v>74.7662514</v>
      </c>
      <c r="J235" s="13">
        <v>74.68925639999999</v>
      </c>
      <c r="K235" s="13">
        <v>74.9325606</v>
      </c>
      <c r="L235" s="13">
        <v>74.2201002</v>
      </c>
      <c r="M235" s="13">
        <v>74.3597178</v>
      </c>
      <c r="N235" s="13">
        <v>73.64417759999999</v>
      </c>
      <c r="O235" s="13">
        <v>74.38332959999998</v>
      </c>
      <c r="P235" s="13">
        <v>75.1666254</v>
      </c>
      <c r="Q235" s="13">
        <v>74.9407734</v>
      </c>
      <c r="R235" s="13">
        <v>74.7149214</v>
      </c>
      <c r="S235" s="13">
        <v>75.0403536</v>
      </c>
      <c r="T235" s="13">
        <v>72.7582218</v>
      </c>
      <c r="U235" s="13">
        <v>69.357096</v>
      </c>
      <c r="V235" s="13">
        <v>68.89615260000001</v>
      </c>
      <c r="W235" s="13">
        <v>68.75448180000001</v>
      </c>
      <c r="X235" s="13">
        <v>68.71855079999999</v>
      </c>
      <c r="Y235" s="13">
        <v>68.60870459999998</v>
      </c>
    </row>
    <row r="236" spans="1:25" ht="11.25">
      <c r="A236" s="12">
        <f t="shared" si="5"/>
        <v>41402</v>
      </c>
      <c r="B236" s="13">
        <v>68.9895732</v>
      </c>
      <c r="C236" s="13">
        <v>69.14151</v>
      </c>
      <c r="D236" s="13">
        <v>71.09718299999999</v>
      </c>
      <c r="E236" s="13">
        <v>75.3616794</v>
      </c>
      <c r="F236" s="13">
        <v>75.4150626</v>
      </c>
      <c r="G236" s="13">
        <v>75.25491299999999</v>
      </c>
      <c r="H236" s="13">
        <v>75.8636868</v>
      </c>
      <c r="I236" s="13">
        <v>76.2835662</v>
      </c>
      <c r="J236" s="13">
        <v>75.8123568</v>
      </c>
      <c r="K236" s="13">
        <v>75.7363884</v>
      </c>
      <c r="L236" s="13">
        <v>75.6532338</v>
      </c>
      <c r="M236" s="13">
        <v>75.72304259999999</v>
      </c>
      <c r="N236" s="13">
        <v>75.6532338</v>
      </c>
      <c r="O236" s="13">
        <v>75.634755</v>
      </c>
      <c r="P236" s="13">
        <v>75.9078306</v>
      </c>
      <c r="Q236" s="13">
        <v>76.00843739999999</v>
      </c>
      <c r="R236" s="13">
        <v>77.4405444</v>
      </c>
      <c r="S236" s="13">
        <v>78.0821694</v>
      </c>
      <c r="T236" s="13">
        <v>75.5125896</v>
      </c>
      <c r="U236" s="13">
        <v>73.08262739999999</v>
      </c>
      <c r="V236" s="13">
        <v>70.4576112</v>
      </c>
      <c r="W236" s="13">
        <v>68.8715142</v>
      </c>
      <c r="X236" s="13">
        <v>68.8889664</v>
      </c>
      <c r="Y236" s="13">
        <v>68.6887794</v>
      </c>
    </row>
    <row r="237" spans="1:25" ht="11.25">
      <c r="A237" s="12">
        <f t="shared" si="5"/>
        <v>41403</v>
      </c>
      <c r="B237" s="13">
        <v>68.6887794</v>
      </c>
      <c r="C237" s="13">
        <v>68.89101959999999</v>
      </c>
      <c r="D237" s="13">
        <v>70.16811</v>
      </c>
      <c r="E237" s="13">
        <v>73.011792</v>
      </c>
      <c r="F237" s="13">
        <v>75.4889778</v>
      </c>
      <c r="G237" s="13">
        <v>75.10502939999999</v>
      </c>
      <c r="H237" s="13">
        <v>75.08757719999998</v>
      </c>
      <c r="I237" s="13">
        <v>75.51053639999999</v>
      </c>
      <c r="J237" s="13">
        <v>75.6224358</v>
      </c>
      <c r="K237" s="13">
        <v>75.44586059999999</v>
      </c>
      <c r="L237" s="13">
        <v>75.1481466</v>
      </c>
      <c r="M237" s="13">
        <v>74.01888659999999</v>
      </c>
      <c r="N237" s="13">
        <v>75.0372738</v>
      </c>
      <c r="O237" s="13">
        <v>75.4920576</v>
      </c>
      <c r="P237" s="13">
        <v>75.72304259999999</v>
      </c>
      <c r="Q237" s="13">
        <v>75.49103099999999</v>
      </c>
      <c r="R237" s="13">
        <v>75.845208</v>
      </c>
      <c r="S237" s="13">
        <v>75.2015298</v>
      </c>
      <c r="T237" s="13">
        <v>75.4047966</v>
      </c>
      <c r="U237" s="13">
        <v>71.38257779999999</v>
      </c>
      <c r="V237" s="13">
        <v>69.25340940000001</v>
      </c>
      <c r="W237" s="13">
        <v>68.84790239999998</v>
      </c>
      <c r="X237" s="13">
        <v>68.66003459999999</v>
      </c>
      <c r="Y237" s="13">
        <v>68.6353962</v>
      </c>
    </row>
    <row r="238" spans="1:25" ht="11.25">
      <c r="A238" s="12">
        <f t="shared" si="5"/>
        <v>41404</v>
      </c>
      <c r="B238" s="13">
        <v>69.008052</v>
      </c>
      <c r="C238" s="13">
        <v>70.229706</v>
      </c>
      <c r="D238" s="13">
        <v>74.32789319999999</v>
      </c>
      <c r="E238" s="13">
        <v>76.0269162</v>
      </c>
      <c r="F238" s="13">
        <v>74.9910768</v>
      </c>
      <c r="G238" s="13">
        <v>76.24866180000001</v>
      </c>
      <c r="H238" s="13">
        <v>76.6890732</v>
      </c>
      <c r="I238" s="13">
        <v>77.082261</v>
      </c>
      <c r="J238" s="13">
        <v>75.85034099999999</v>
      </c>
      <c r="K238" s="13">
        <v>76.11007079999999</v>
      </c>
      <c r="L238" s="13">
        <v>76.286646</v>
      </c>
      <c r="M238" s="13">
        <v>76.5884664</v>
      </c>
      <c r="N238" s="13">
        <v>76.61413139999999</v>
      </c>
      <c r="O238" s="13">
        <v>76.656222</v>
      </c>
      <c r="P238" s="13">
        <v>77.00526599999999</v>
      </c>
      <c r="Q238" s="13">
        <v>76.53610979999999</v>
      </c>
      <c r="R238" s="13">
        <v>76.62439739999999</v>
      </c>
      <c r="S238" s="13">
        <v>77.25472979999999</v>
      </c>
      <c r="T238" s="13">
        <v>75.91912319999999</v>
      </c>
      <c r="U238" s="13">
        <v>72.1258362</v>
      </c>
      <c r="V238" s="13">
        <v>69.824199</v>
      </c>
      <c r="W238" s="13">
        <v>69.12611100000001</v>
      </c>
      <c r="X238" s="13">
        <v>68.9444028</v>
      </c>
      <c r="Y238" s="13">
        <v>69.0429564</v>
      </c>
    </row>
    <row r="239" spans="1:25" ht="11.25">
      <c r="A239" s="12">
        <f t="shared" si="5"/>
        <v>41405</v>
      </c>
      <c r="B239" s="13">
        <v>69.9751092</v>
      </c>
      <c r="C239" s="13">
        <v>70.63418639999999</v>
      </c>
      <c r="D239" s="13">
        <v>71.58584459999999</v>
      </c>
      <c r="E239" s="13">
        <v>75.0044226</v>
      </c>
      <c r="F239" s="13">
        <v>75.1029762</v>
      </c>
      <c r="G239" s="13">
        <v>74.6420328</v>
      </c>
      <c r="H239" s="13">
        <v>74.9756778</v>
      </c>
      <c r="I239" s="13">
        <v>75.3596262</v>
      </c>
      <c r="J239" s="13">
        <v>75.9961182</v>
      </c>
      <c r="K239" s="13">
        <v>76.07721959999999</v>
      </c>
      <c r="L239" s="13">
        <v>76.4272902</v>
      </c>
      <c r="M239" s="13">
        <v>76.7465628</v>
      </c>
      <c r="N239" s="13">
        <v>76.758882</v>
      </c>
      <c r="O239" s="13">
        <v>76.9960266</v>
      </c>
      <c r="P239" s="13">
        <v>77.27423519999999</v>
      </c>
      <c r="Q239" s="13">
        <v>77.2752618</v>
      </c>
      <c r="R239" s="13">
        <v>76.1470284</v>
      </c>
      <c r="S239" s="13">
        <v>75.7497342</v>
      </c>
      <c r="T239" s="13">
        <v>74.8155282</v>
      </c>
      <c r="U239" s="13">
        <v>70.6649844</v>
      </c>
      <c r="V239" s="13">
        <v>70.18453559999999</v>
      </c>
      <c r="W239" s="13">
        <v>69.9453378</v>
      </c>
      <c r="X239" s="13">
        <v>69.5737086</v>
      </c>
      <c r="Y239" s="13">
        <v>69.6301716</v>
      </c>
    </row>
    <row r="240" spans="1:25" ht="11.25">
      <c r="A240" s="12">
        <f t="shared" si="5"/>
        <v>41406</v>
      </c>
      <c r="B240" s="13">
        <v>67.5287214</v>
      </c>
      <c r="C240" s="13">
        <v>66.8532186</v>
      </c>
      <c r="D240" s="13">
        <v>69.3704418</v>
      </c>
      <c r="E240" s="13">
        <v>70.5233136</v>
      </c>
      <c r="F240" s="13">
        <v>71.7110898</v>
      </c>
      <c r="G240" s="13">
        <v>71.8743192</v>
      </c>
      <c r="H240" s="13">
        <v>72.53134319999998</v>
      </c>
      <c r="I240" s="13">
        <v>72.6750672</v>
      </c>
      <c r="J240" s="13">
        <v>72.9830472</v>
      </c>
      <c r="K240" s="13">
        <v>72.67198739999999</v>
      </c>
      <c r="L240" s="13">
        <v>72.4687206</v>
      </c>
      <c r="M240" s="13">
        <v>71.21318879999998</v>
      </c>
      <c r="N240" s="13">
        <v>71.96466</v>
      </c>
      <c r="O240" s="13">
        <v>71.702877</v>
      </c>
      <c r="P240" s="13">
        <v>72.087852</v>
      </c>
      <c r="Q240" s="13">
        <v>72.74590260000001</v>
      </c>
      <c r="R240" s="13">
        <v>73.9963014</v>
      </c>
      <c r="S240" s="13">
        <v>72.83829659999999</v>
      </c>
      <c r="T240" s="13">
        <v>71.25938579999999</v>
      </c>
      <c r="U240" s="13">
        <v>68.89512599999999</v>
      </c>
      <c r="V240" s="13">
        <v>66.8860698</v>
      </c>
      <c r="W240" s="13">
        <v>66.2506044</v>
      </c>
      <c r="X240" s="13">
        <v>66.1890084</v>
      </c>
      <c r="Y240" s="13">
        <v>66.2239128</v>
      </c>
    </row>
    <row r="241" spans="1:25" ht="11.25">
      <c r="A241" s="12">
        <f t="shared" si="5"/>
        <v>41407</v>
      </c>
      <c r="B241" s="13">
        <v>64.22820239999999</v>
      </c>
      <c r="C241" s="13">
        <v>65.1665148</v>
      </c>
      <c r="D241" s="13">
        <v>65.7598896</v>
      </c>
      <c r="E241" s="13">
        <v>66.1766892</v>
      </c>
      <c r="F241" s="13">
        <v>68.7267636</v>
      </c>
      <c r="G241" s="13">
        <v>70.316967</v>
      </c>
      <c r="H241" s="13">
        <v>71.528355</v>
      </c>
      <c r="I241" s="13">
        <v>70.0685298</v>
      </c>
      <c r="J241" s="13">
        <v>69.3632556</v>
      </c>
      <c r="K241" s="13">
        <v>68.2247562</v>
      </c>
      <c r="L241" s="13">
        <v>67.678605</v>
      </c>
      <c r="M241" s="13">
        <v>68.812998</v>
      </c>
      <c r="N241" s="13">
        <v>69.110712</v>
      </c>
      <c r="O241" s="13">
        <v>69.6116928</v>
      </c>
      <c r="P241" s="13">
        <v>70.7666178</v>
      </c>
      <c r="Q241" s="13">
        <v>71.16185879999999</v>
      </c>
      <c r="R241" s="13">
        <v>71.75934</v>
      </c>
      <c r="S241" s="13">
        <v>71.43288120000001</v>
      </c>
      <c r="T241" s="13">
        <v>68.65182180000001</v>
      </c>
      <c r="U241" s="13">
        <v>65.46422879999999</v>
      </c>
      <c r="V241" s="13">
        <v>65.209632</v>
      </c>
      <c r="W241" s="13">
        <v>64.0064568</v>
      </c>
      <c r="X241" s="13">
        <v>63.38125739999999</v>
      </c>
      <c r="Y241" s="13">
        <v>63.232400399999996</v>
      </c>
    </row>
    <row r="242" spans="1:25" ht="11.25">
      <c r="A242" s="12">
        <f t="shared" si="5"/>
        <v>41408</v>
      </c>
      <c r="B242" s="13">
        <v>65.4519096</v>
      </c>
      <c r="C242" s="13">
        <v>65.80813979999999</v>
      </c>
      <c r="D242" s="13">
        <v>66.5175204</v>
      </c>
      <c r="E242" s="13">
        <v>69.17333459999999</v>
      </c>
      <c r="F242" s="13">
        <v>69.5562564</v>
      </c>
      <c r="G242" s="13">
        <v>72.4923324</v>
      </c>
      <c r="H242" s="13">
        <v>73.1534628</v>
      </c>
      <c r="I242" s="13">
        <v>73.1462766</v>
      </c>
      <c r="J242" s="13">
        <v>72.4697472</v>
      </c>
      <c r="K242" s="13">
        <v>70.8959694</v>
      </c>
      <c r="L242" s="13">
        <v>71.55402</v>
      </c>
      <c r="M242" s="13">
        <v>69.4679688</v>
      </c>
      <c r="N242" s="13">
        <v>69.264702</v>
      </c>
      <c r="O242" s="13">
        <v>70.4853294</v>
      </c>
      <c r="P242" s="13">
        <v>72.58575299999998</v>
      </c>
      <c r="Q242" s="13">
        <v>72.9635418</v>
      </c>
      <c r="R242" s="13">
        <v>72.8506158</v>
      </c>
      <c r="S242" s="13">
        <v>72.8855202</v>
      </c>
      <c r="T242" s="13">
        <v>71.7172494</v>
      </c>
      <c r="U242" s="13">
        <v>65.89129439999999</v>
      </c>
      <c r="V242" s="13">
        <v>65.7065064</v>
      </c>
      <c r="W242" s="13">
        <v>65.54841</v>
      </c>
      <c r="X242" s="13">
        <v>65.38928700000001</v>
      </c>
      <c r="Y242" s="13">
        <v>65.4375372</v>
      </c>
    </row>
    <row r="243" spans="1:25" ht="11.25">
      <c r="A243" s="12">
        <f t="shared" si="5"/>
        <v>41409</v>
      </c>
      <c r="B243" s="13">
        <v>69.7533636</v>
      </c>
      <c r="C243" s="13">
        <v>70.38985559999999</v>
      </c>
      <c r="D243" s="13">
        <v>71.2963434</v>
      </c>
      <c r="E243" s="13">
        <v>73.7191194</v>
      </c>
      <c r="F243" s="13">
        <v>75.9673734</v>
      </c>
      <c r="G243" s="13">
        <v>76.55972159999999</v>
      </c>
      <c r="H243" s="13">
        <v>77.37894839999998</v>
      </c>
      <c r="I243" s="13">
        <v>76.9785744</v>
      </c>
      <c r="J243" s="13">
        <v>76.7886534</v>
      </c>
      <c r="K243" s="13">
        <v>77.2598628</v>
      </c>
      <c r="L243" s="13">
        <v>76.68394020000001</v>
      </c>
      <c r="M243" s="13">
        <v>76.707552</v>
      </c>
      <c r="N243" s="13">
        <v>76.57717379999998</v>
      </c>
      <c r="O243" s="13">
        <v>77.18902739999999</v>
      </c>
      <c r="P243" s="13">
        <v>78.5944428</v>
      </c>
      <c r="Q243" s="13">
        <v>79.46294639999999</v>
      </c>
      <c r="R243" s="13">
        <v>79.2391476</v>
      </c>
      <c r="S243" s="13">
        <v>79.1580462</v>
      </c>
      <c r="T243" s="13">
        <v>77.46928919999999</v>
      </c>
      <c r="U243" s="13">
        <v>72.7849134</v>
      </c>
      <c r="V243" s="13">
        <v>70.2697434</v>
      </c>
      <c r="W243" s="13">
        <v>69.7954542</v>
      </c>
      <c r="X243" s="13">
        <v>69.8642364</v>
      </c>
      <c r="Y243" s="13">
        <v>70.152711</v>
      </c>
    </row>
    <row r="244" spans="1:25" ht="11.25">
      <c r="A244" s="12">
        <f t="shared" si="5"/>
        <v>41410</v>
      </c>
      <c r="B244" s="13">
        <v>69.8088</v>
      </c>
      <c r="C244" s="13">
        <v>70.3241532</v>
      </c>
      <c r="D244" s="13">
        <v>70.79536259999999</v>
      </c>
      <c r="E244" s="13">
        <v>74.14618499999999</v>
      </c>
      <c r="F244" s="13">
        <v>75.988932</v>
      </c>
      <c r="G244" s="13">
        <v>76.5617748</v>
      </c>
      <c r="H244" s="13">
        <v>78.324447</v>
      </c>
      <c r="I244" s="13">
        <v>77.6345718</v>
      </c>
      <c r="J244" s="13">
        <v>77.0042394</v>
      </c>
      <c r="K244" s="13">
        <v>77.1120324</v>
      </c>
      <c r="L244" s="13">
        <v>76.36466759999999</v>
      </c>
      <c r="M244" s="13">
        <v>77.0863674</v>
      </c>
      <c r="N244" s="13">
        <v>77.20442639999999</v>
      </c>
      <c r="O244" s="13">
        <v>77.18594759999999</v>
      </c>
      <c r="P244" s="13">
        <v>77.1705486</v>
      </c>
      <c r="Q244" s="13">
        <v>77.02477139999999</v>
      </c>
      <c r="R244" s="13">
        <v>76.3708272</v>
      </c>
      <c r="S244" s="13">
        <v>77.37894839999998</v>
      </c>
      <c r="T244" s="13">
        <v>75.8667666</v>
      </c>
      <c r="U244" s="13">
        <v>70.111647</v>
      </c>
      <c r="V244" s="13">
        <v>69.2154252</v>
      </c>
      <c r="W244" s="13">
        <v>69.39097379999998</v>
      </c>
      <c r="X244" s="13">
        <v>68.8663812</v>
      </c>
      <c r="Y244" s="13">
        <v>68.53068299999998</v>
      </c>
    </row>
    <row r="245" spans="1:25" ht="11.25">
      <c r="A245" s="12">
        <f t="shared" si="5"/>
        <v>41411</v>
      </c>
      <c r="B245" s="13">
        <v>65.1059454</v>
      </c>
      <c r="C245" s="13">
        <v>67.42811459999999</v>
      </c>
      <c r="D245" s="13">
        <v>71.1803376</v>
      </c>
      <c r="E245" s="13">
        <v>71.7562602</v>
      </c>
      <c r="F245" s="13">
        <v>73.3875276</v>
      </c>
      <c r="G245" s="13">
        <v>75.20255639999999</v>
      </c>
      <c r="H245" s="13">
        <v>75.28776419999998</v>
      </c>
      <c r="I245" s="13">
        <v>75.52285559999999</v>
      </c>
      <c r="J245" s="13">
        <v>74.79602279999999</v>
      </c>
      <c r="K245" s="13">
        <v>75.80722379999999</v>
      </c>
      <c r="L245" s="13">
        <v>75.15430620000001</v>
      </c>
      <c r="M245" s="13">
        <v>72.58369979999999</v>
      </c>
      <c r="N245" s="13">
        <v>72.4892526</v>
      </c>
      <c r="O245" s="13">
        <v>73.8597636</v>
      </c>
      <c r="P245" s="13">
        <v>76.1131506</v>
      </c>
      <c r="Q245" s="13">
        <v>75.6973776</v>
      </c>
      <c r="R245" s="13">
        <v>74.4818832</v>
      </c>
      <c r="S245" s="13">
        <v>75.15122639999998</v>
      </c>
      <c r="T245" s="13">
        <v>73.222245</v>
      </c>
      <c r="U245" s="13">
        <v>69.6414642</v>
      </c>
      <c r="V245" s="13">
        <v>66.8665644</v>
      </c>
      <c r="W245" s="13">
        <v>64.57724639999999</v>
      </c>
      <c r="X245" s="13">
        <v>64.4612406</v>
      </c>
      <c r="Y245" s="13">
        <v>65.01560459999999</v>
      </c>
    </row>
    <row r="246" spans="1:25" ht="11.25">
      <c r="A246" s="12">
        <f t="shared" si="5"/>
        <v>41412</v>
      </c>
      <c r="B246" s="13">
        <v>57.5265576</v>
      </c>
      <c r="C246" s="13">
        <v>57.7955268</v>
      </c>
      <c r="D246" s="13">
        <v>65.36772839999999</v>
      </c>
      <c r="E246" s="13">
        <v>67.12629419999999</v>
      </c>
      <c r="F246" s="13">
        <v>67.3583058</v>
      </c>
      <c r="G246" s="13">
        <v>67.4291412</v>
      </c>
      <c r="H246" s="13">
        <v>74.85556559999999</v>
      </c>
      <c r="I246" s="13">
        <v>75.0054492</v>
      </c>
      <c r="J246" s="13">
        <v>73.6914012</v>
      </c>
      <c r="K246" s="13">
        <v>74.18519579999999</v>
      </c>
      <c r="L246" s="13">
        <v>73.6421244</v>
      </c>
      <c r="M246" s="13">
        <v>72.2438952</v>
      </c>
      <c r="N246" s="13">
        <v>71.76344639999999</v>
      </c>
      <c r="O246" s="13">
        <v>71.86610639999999</v>
      </c>
      <c r="P246" s="13">
        <v>73.2006864</v>
      </c>
      <c r="Q246" s="13">
        <v>73.3793148</v>
      </c>
      <c r="R246" s="13">
        <v>73.894668</v>
      </c>
      <c r="S246" s="13">
        <v>74.705682</v>
      </c>
      <c r="T246" s="13">
        <v>72.0396018</v>
      </c>
      <c r="U246" s="13">
        <v>69.316032</v>
      </c>
      <c r="V246" s="13">
        <v>65.66646899999999</v>
      </c>
      <c r="W246" s="13">
        <v>64.39964459999999</v>
      </c>
      <c r="X246" s="13">
        <v>64.1429946</v>
      </c>
      <c r="Y246" s="13">
        <v>64.55260799999999</v>
      </c>
    </row>
    <row r="247" spans="1:25" ht="11.25">
      <c r="A247" s="12">
        <f t="shared" si="5"/>
        <v>41413</v>
      </c>
      <c r="B247" s="13">
        <v>61.55801579999999</v>
      </c>
      <c r="C247" s="13">
        <v>64.0208292</v>
      </c>
      <c r="D247" s="13">
        <v>66.77211719999998</v>
      </c>
      <c r="E247" s="13">
        <v>69.04603619999999</v>
      </c>
      <c r="F247" s="13">
        <v>71.55402</v>
      </c>
      <c r="G247" s="13">
        <v>71.7008238</v>
      </c>
      <c r="H247" s="13">
        <v>74.77754399999999</v>
      </c>
      <c r="I247" s="13">
        <v>73.9572906</v>
      </c>
      <c r="J247" s="13">
        <v>71.19881639999998</v>
      </c>
      <c r="K247" s="13">
        <v>71.7429144</v>
      </c>
      <c r="L247" s="13">
        <v>71.6392278</v>
      </c>
      <c r="M247" s="13">
        <v>70.94729939999999</v>
      </c>
      <c r="N247" s="13">
        <v>71.189577</v>
      </c>
      <c r="O247" s="13">
        <v>71.384631</v>
      </c>
      <c r="P247" s="13">
        <v>72.48309299999998</v>
      </c>
      <c r="Q247" s="13">
        <v>73.0200048</v>
      </c>
      <c r="R247" s="13">
        <v>72.5949924</v>
      </c>
      <c r="S247" s="13">
        <v>71.959527</v>
      </c>
      <c r="T247" s="13">
        <v>71.02018799999999</v>
      </c>
      <c r="U247" s="13">
        <v>66.38303579999999</v>
      </c>
      <c r="V247" s="13">
        <v>63.97463219999999</v>
      </c>
      <c r="W247" s="13">
        <v>62.4029076</v>
      </c>
      <c r="X247" s="13">
        <v>61.0375296</v>
      </c>
      <c r="Y247" s="13">
        <v>62.2335186</v>
      </c>
    </row>
    <row r="248" spans="1:25" ht="11.25">
      <c r="A248" s="12">
        <f t="shared" si="5"/>
        <v>41414</v>
      </c>
      <c r="B248" s="13">
        <v>66.4148604</v>
      </c>
      <c r="C248" s="13">
        <v>67.9639998</v>
      </c>
      <c r="D248" s="13">
        <v>70.337499</v>
      </c>
      <c r="E248" s="13">
        <v>72.3260232</v>
      </c>
      <c r="F248" s="13">
        <v>72.03036239999999</v>
      </c>
      <c r="G248" s="13">
        <v>72.9635418</v>
      </c>
      <c r="H248" s="13">
        <v>74.7508524</v>
      </c>
      <c r="I248" s="13">
        <v>73.8967212</v>
      </c>
      <c r="J248" s="13">
        <v>72.69559919999999</v>
      </c>
      <c r="K248" s="13">
        <v>72.1145436</v>
      </c>
      <c r="L248" s="13">
        <v>71.81580299999999</v>
      </c>
      <c r="M248" s="13">
        <v>72.11043719999999</v>
      </c>
      <c r="N248" s="13">
        <v>71.2932636</v>
      </c>
      <c r="O248" s="13">
        <v>71.07870419999999</v>
      </c>
      <c r="P248" s="13">
        <v>72.724344</v>
      </c>
      <c r="Q248" s="13">
        <v>72.164847</v>
      </c>
      <c r="R248" s="13">
        <v>71.6700258</v>
      </c>
      <c r="S248" s="13">
        <v>70.89802259999999</v>
      </c>
      <c r="T248" s="13">
        <v>70.034652</v>
      </c>
      <c r="U248" s="13">
        <v>67.4876574</v>
      </c>
      <c r="V248" s="13">
        <v>64.8800934</v>
      </c>
      <c r="W248" s="13">
        <v>62.93673959999999</v>
      </c>
      <c r="X248" s="13">
        <v>63.4151352</v>
      </c>
      <c r="Y248" s="13">
        <v>58.2410712</v>
      </c>
    </row>
    <row r="249" spans="1:25" ht="11.25">
      <c r="A249" s="12">
        <f t="shared" si="5"/>
        <v>41415</v>
      </c>
      <c r="B249" s="13">
        <v>55.94969999999999</v>
      </c>
      <c r="C249" s="13">
        <v>57.49267979999999</v>
      </c>
      <c r="D249" s="13">
        <v>65.49708</v>
      </c>
      <c r="E249" s="13">
        <v>69.02755739999999</v>
      </c>
      <c r="F249" s="13">
        <v>69.0357702</v>
      </c>
      <c r="G249" s="13">
        <v>69.19797299999999</v>
      </c>
      <c r="H249" s="13">
        <v>72.0190698</v>
      </c>
      <c r="I249" s="13">
        <v>70.316967</v>
      </c>
      <c r="J249" s="13">
        <v>70.97296440000001</v>
      </c>
      <c r="K249" s="13">
        <v>70.4473452</v>
      </c>
      <c r="L249" s="13">
        <v>69.4464102</v>
      </c>
      <c r="M249" s="13">
        <v>68.5368426</v>
      </c>
      <c r="N249" s="13">
        <v>68.700072</v>
      </c>
      <c r="O249" s="13">
        <v>69.43819739999999</v>
      </c>
      <c r="P249" s="13">
        <v>71.2583592</v>
      </c>
      <c r="Q249" s="13">
        <v>71.8322286</v>
      </c>
      <c r="R249" s="13">
        <v>72.1771662</v>
      </c>
      <c r="S249" s="13">
        <v>72.45537479999999</v>
      </c>
      <c r="T249" s="13">
        <v>71.38052459999999</v>
      </c>
      <c r="U249" s="13">
        <v>68.0717928</v>
      </c>
      <c r="V249" s="13">
        <v>67.13142719999999</v>
      </c>
      <c r="W249" s="13">
        <v>60.549894599999995</v>
      </c>
      <c r="X249" s="13">
        <v>60.30556379999999</v>
      </c>
      <c r="Y249" s="13">
        <v>60.208036799999995</v>
      </c>
    </row>
    <row r="250" spans="1:25" ht="11.25">
      <c r="A250" s="12">
        <f t="shared" si="5"/>
        <v>41416</v>
      </c>
      <c r="B250" s="13">
        <v>57.986474400000006</v>
      </c>
      <c r="C250" s="13">
        <v>60.1187226</v>
      </c>
      <c r="D250" s="13">
        <v>67.873659</v>
      </c>
      <c r="E250" s="13">
        <v>67.15811879999998</v>
      </c>
      <c r="F250" s="13">
        <v>68.5809864</v>
      </c>
      <c r="G250" s="13">
        <v>72.3075444</v>
      </c>
      <c r="H250" s="13">
        <v>74.72416079999999</v>
      </c>
      <c r="I250" s="13">
        <v>73.68626819999999</v>
      </c>
      <c r="J250" s="13">
        <v>75.7096968</v>
      </c>
      <c r="K250" s="13">
        <v>77.18286780000001</v>
      </c>
      <c r="L250" s="13">
        <v>80.8170318</v>
      </c>
      <c r="M250" s="13">
        <v>79.8510012</v>
      </c>
      <c r="N250" s="13">
        <v>79.8807726</v>
      </c>
      <c r="O250" s="13">
        <v>79.884879</v>
      </c>
      <c r="P250" s="13">
        <v>81.67218959999998</v>
      </c>
      <c r="Q250" s="13">
        <v>82.38772979999999</v>
      </c>
      <c r="R250" s="13">
        <v>82.99239719999998</v>
      </c>
      <c r="S250" s="13">
        <v>83.32912200000001</v>
      </c>
      <c r="T250" s="13">
        <v>80.9617824</v>
      </c>
      <c r="U250" s="13">
        <v>77.10279299999999</v>
      </c>
      <c r="V250" s="13">
        <v>71.9892984</v>
      </c>
      <c r="W250" s="13">
        <v>71.47497179999999</v>
      </c>
      <c r="X250" s="13">
        <v>74.007594</v>
      </c>
      <c r="Y250" s="13">
        <v>75.0208482</v>
      </c>
    </row>
    <row r="251" spans="1:25" ht="11.25">
      <c r="A251" s="12">
        <f t="shared" si="5"/>
        <v>41417</v>
      </c>
      <c r="B251" s="13">
        <v>70.05621059999999</v>
      </c>
      <c r="C251" s="13">
        <v>70.4976486</v>
      </c>
      <c r="D251" s="13">
        <v>65.52890459999999</v>
      </c>
      <c r="E251" s="13">
        <v>64.06189319999999</v>
      </c>
      <c r="F251" s="13">
        <v>69.085047</v>
      </c>
      <c r="G251" s="13">
        <v>76.0669536</v>
      </c>
      <c r="H251" s="13">
        <v>79.4598666</v>
      </c>
      <c r="I251" s="13">
        <v>79.49990399999999</v>
      </c>
      <c r="J251" s="13">
        <v>79.2422274</v>
      </c>
      <c r="K251" s="13">
        <v>79.1385408</v>
      </c>
      <c r="L251" s="13">
        <v>79.1364876</v>
      </c>
      <c r="M251" s="13">
        <v>79.11800879999998</v>
      </c>
      <c r="N251" s="13">
        <v>78.96299219999999</v>
      </c>
      <c r="O251" s="13">
        <v>78.89421</v>
      </c>
      <c r="P251" s="13">
        <v>79.2935574</v>
      </c>
      <c r="Q251" s="13">
        <v>79.30895639999999</v>
      </c>
      <c r="R251" s="13">
        <v>79.37465879999998</v>
      </c>
      <c r="S251" s="13">
        <v>79.2340146</v>
      </c>
      <c r="T251" s="13">
        <v>78.57493739999998</v>
      </c>
      <c r="U251" s="13">
        <v>73.268442</v>
      </c>
      <c r="V251" s="13">
        <v>71.88253200000001</v>
      </c>
      <c r="W251" s="13">
        <v>69.59218739999999</v>
      </c>
      <c r="X251" s="13">
        <v>60.852741599999995</v>
      </c>
      <c r="Y251" s="13">
        <v>59.800476599999996</v>
      </c>
    </row>
    <row r="252" spans="1:25" ht="11.25">
      <c r="A252" s="12">
        <f t="shared" si="5"/>
        <v>41418</v>
      </c>
      <c r="B252" s="13">
        <v>65.80813979999999</v>
      </c>
      <c r="C252" s="13">
        <v>69.43819739999999</v>
      </c>
      <c r="D252" s="13">
        <v>71.4123492</v>
      </c>
      <c r="E252" s="13">
        <v>72.7438494</v>
      </c>
      <c r="F252" s="13">
        <v>73.85257739999999</v>
      </c>
      <c r="G252" s="13">
        <v>77.5319118</v>
      </c>
      <c r="H252" s="13">
        <v>77.76495</v>
      </c>
      <c r="I252" s="13">
        <v>77.65715700000001</v>
      </c>
      <c r="J252" s="13">
        <v>76.8605154</v>
      </c>
      <c r="K252" s="13">
        <v>76.78454699999999</v>
      </c>
      <c r="L252" s="13">
        <v>77.18184120000001</v>
      </c>
      <c r="M252" s="13">
        <v>75.67581899999999</v>
      </c>
      <c r="N252" s="13">
        <v>75.4366212</v>
      </c>
      <c r="O252" s="13">
        <v>75.38118479999999</v>
      </c>
      <c r="P252" s="13">
        <v>77.1767082</v>
      </c>
      <c r="Q252" s="13">
        <v>77.55244379999999</v>
      </c>
      <c r="R252" s="13">
        <v>77.74236479999999</v>
      </c>
      <c r="S252" s="13">
        <v>77.7095136</v>
      </c>
      <c r="T252" s="13">
        <v>75.788745</v>
      </c>
      <c r="U252" s="13">
        <v>70.5304998</v>
      </c>
      <c r="V252" s="13">
        <v>70.12396620000001</v>
      </c>
      <c r="W252" s="13">
        <v>68.7945192</v>
      </c>
      <c r="X252" s="13">
        <v>67.8213024</v>
      </c>
      <c r="Y252" s="13">
        <v>67.9947978</v>
      </c>
    </row>
    <row r="253" spans="1:25" ht="11.25">
      <c r="A253" s="12">
        <f t="shared" si="5"/>
        <v>41419</v>
      </c>
      <c r="B253" s="13">
        <v>65.7906876</v>
      </c>
      <c r="C253" s="13">
        <v>68.0317554</v>
      </c>
      <c r="D253" s="13">
        <v>70.7830434</v>
      </c>
      <c r="E253" s="13">
        <v>73.35467639999999</v>
      </c>
      <c r="F253" s="13">
        <v>73.8002208</v>
      </c>
      <c r="G253" s="13">
        <v>73.80432719999999</v>
      </c>
      <c r="H253" s="13">
        <v>75.8626602</v>
      </c>
      <c r="I253" s="13">
        <v>75.6922446</v>
      </c>
      <c r="J253" s="13">
        <v>73.550757</v>
      </c>
      <c r="K253" s="13">
        <v>72.8608818</v>
      </c>
      <c r="L253" s="13">
        <v>73.545624</v>
      </c>
      <c r="M253" s="13">
        <v>72.6001254</v>
      </c>
      <c r="N253" s="13">
        <v>72.5570082</v>
      </c>
      <c r="O253" s="13">
        <v>72.70073219999999</v>
      </c>
      <c r="P253" s="13">
        <v>73.59900719999999</v>
      </c>
      <c r="Q253" s="13">
        <v>74.7662514</v>
      </c>
      <c r="R253" s="13">
        <v>74.97259799999999</v>
      </c>
      <c r="S253" s="13">
        <v>76.07516639999999</v>
      </c>
      <c r="T253" s="13">
        <v>72.6668544</v>
      </c>
      <c r="U253" s="13">
        <v>69.65994299999998</v>
      </c>
      <c r="V253" s="13">
        <v>67.524615</v>
      </c>
      <c r="W253" s="13">
        <v>65.6849478</v>
      </c>
      <c r="X253" s="13">
        <v>67.1355336</v>
      </c>
      <c r="Y253" s="13">
        <v>66.0791622</v>
      </c>
    </row>
    <row r="254" spans="1:25" ht="11.25">
      <c r="A254" s="12">
        <f t="shared" si="5"/>
        <v>41420</v>
      </c>
      <c r="B254" s="13">
        <v>63.571178399999994</v>
      </c>
      <c r="C254" s="13">
        <v>65.79684719999999</v>
      </c>
      <c r="D254" s="13">
        <v>61.785921</v>
      </c>
      <c r="E254" s="13">
        <v>65.57304839999999</v>
      </c>
      <c r="F254" s="13">
        <v>73.063122</v>
      </c>
      <c r="G254" s="13">
        <v>76.42318379999999</v>
      </c>
      <c r="H254" s="13">
        <v>78.067797</v>
      </c>
      <c r="I254" s="13">
        <v>103.82827079999998</v>
      </c>
      <c r="J254" s="13">
        <v>103.23900239999999</v>
      </c>
      <c r="K254" s="13">
        <v>103.6024188</v>
      </c>
      <c r="L254" s="13">
        <v>102.8950914</v>
      </c>
      <c r="M254" s="13">
        <v>102.64665419999999</v>
      </c>
      <c r="N254" s="13">
        <v>103.5593016</v>
      </c>
      <c r="O254" s="13">
        <v>102.6558936</v>
      </c>
      <c r="P254" s="13">
        <v>102.54399419999999</v>
      </c>
      <c r="Q254" s="13">
        <v>102.9341022</v>
      </c>
      <c r="R254" s="13">
        <v>102.7082502</v>
      </c>
      <c r="S254" s="13">
        <v>103.79439299999999</v>
      </c>
      <c r="T254" s="13">
        <v>102.9536076</v>
      </c>
      <c r="U254" s="13">
        <v>103.1589276</v>
      </c>
      <c r="V254" s="13">
        <v>103.501812</v>
      </c>
      <c r="W254" s="13">
        <v>94.0334802</v>
      </c>
      <c r="X254" s="13">
        <v>94.42461479999999</v>
      </c>
      <c r="Y254" s="13">
        <v>95.109357</v>
      </c>
    </row>
    <row r="255" spans="1:25" ht="11.25">
      <c r="A255" s="12">
        <f t="shared" si="5"/>
        <v>41421</v>
      </c>
      <c r="B255" s="13">
        <v>74.1082008</v>
      </c>
      <c r="C255" s="13">
        <v>77.5319118</v>
      </c>
      <c r="D255" s="13">
        <v>77.5668162</v>
      </c>
      <c r="E255" s="13">
        <v>91.95358859999999</v>
      </c>
      <c r="F255" s="13">
        <v>91.90944479999999</v>
      </c>
      <c r="G255" s="13">
        <v>104.78300879999999</v>
      </c>
      <c r="H255" s="13">
        <v>103.72355759999999</v>
      </c>
      <c r="I255" s="13">
        <v>104.56331639999999</v>
      </c>
      <c r="J255" s="13">
        <v>104.0058726</v>
      </c>
      <c r="K255" s="13">
        <v>103.02546959999998</v>
      </c>
      <c r="L255" s="13">
        <v>102.141567</v>
      </c>
      <c r="M255" s="13">
        <v>102.3643392</v>
      </c>
      <c r="N255" s="13">
        <v>101.05439759999999</v>
      </c>
      <c r="O255" s="13">
        <v>100.2331176</v>
      </c>
      <c r="P255" s="13">
        <v>101.23507919999999</v>
      </c>
      <c r="Q255" s="13">
        <v>103.04394839999999</v>
      </c>
      <c r="R255" s="13">
        <v>102.80372399999999</v>
      </c>
      <c r="S255" s="13">
        <v>103.3252368</v>
      </c>
      <c r="T255" s="13">
        <v>102.618936</v>
      </c>
      <c r="U255" s="13">
        <v>78.026733</v>
      </c>
      <c r="V255" s="13">
        <v>75.5926644</v>
      </c>
      <c r="W255" s="13">
        <v>74.3545848</v>
      </c>
      <c r="X255" s="13">
        <v>74.32789319999999</v>
      </c>
      <c r="Y255" s="13">
        <v>73.85257739999999</v>
      </c>
    </row>
    <row r="256" spans="1:25" ht="11.25">
      <c r="A256" s="12">
        <f t="shared" si="5"/>
        <v>41422</v>
      </c>
      <c r="B256" s="13">
        <v>76.7147382</v>
      </c>
      <c r="C256" s="13">
        <v>84.8628624</v>
      </c>
      <c r="D256" s="13">
        <v>84.59491979999999</v>
      </c>
      <c r="E256" s="13">
        <v>84.0703272</v>
      </c>
      <c r="F256" s="13">
        <v>106.2438606</v>
      </c>
      <c r="G256" s="13">
        <v>105.86812499999999</v>
      </c>
      <c r="H256" s="13">
        <v>104.7214128</v>
      </c>
      <c r="I256" s="13">
        <v>104.3200122</v>
      </c>
      <c r="J256" s="13">
        <v>103.1743266</v>
      </c>
      <c r="K256" s="13">
        <v>104.44628399999999</v>
      </c>
      <c r="L256" s="13">
        <v>104.06028239999999</v>
      </c>
      <c r="M256" s="13">
        <v>103.90423919999999</v>
      </c>
      <c r="N256" s="13">
        <v>104.2861344</v>
      </c>
      <c r="O256" s="13">
        <v>104.48837459999999</v>
      </c>
      <c r="P256" s="13">
        <v>104.84152499999999</v>
      </c>
      <c r="Q256" s="13">
        <v>104.2276182</v>
      </c>
      <c r="R256" s="13">
        <v>105.7634118</v>
      </c>
      <c r="S256" s="13">
        <v>84.6144252</v>
      </c>
      <c r="T256" s="13">
        <v>84.9059796</v>
      </c>
      <c r="U256" s="13">
        <v>80.02860299999999</v>
      </c>
      <c r="V256" s="13">
        <v>78.94451339999999</v>
      </c>
      <c r="W256" s="13">
        <v>77.4713424</v>
      </c>
      <c r="X256" s="13">
        <v>78.41684099999999</v>
      </c>
      <c r="Y256" s="13">
        <v>77.70232739999999</v>
      </c>
    </row>
    <row r="257" spans="1:25" ht="11.25">
      <c r="A257" s="12">
        <f t="shared" si="5"/>
        <v>41423</v>
      </c>
      <c r="B257" s="13">
        <v>77.9784828</v>
      </c>
      <c r="C257" s="13">
        <v>84.94191059999999</v>
      </c>
      <c r="D257" s="13">
        <v>84.8033196</v>
      </c>
      <c r="E257" s="13">
        <v>84.730431</v>
      </c>
      <c r="F257" s="13">
        <v>84.453249</v>
      </c>
      <c r="G257" s="13">
        <v>84.4511958</v>
      </c>
      <c r="H257" s="13">
        <v>84.50868539999999</v>
      </c>
      <c r="I257" s="13">
        <v>84.62161139999999</v>
      </c>
      <c r="J257" s="13">
        <v>84.73351079999999</v>
      </c>
      <c r="K257" s="13">
        <v>84.9480702</v>
      </c>
      <c r="L257" s="13">
        <v>84.9008466</v>
      </c>
      <c r="M257" s="13">
        <v>80.5018656</v>
      </c>
      <c r="N257" s="13">
        <v>84.838224</v>
      </c>
      <c r="O257" s="13">
        <v>84.771495</v>
      </c>
      <c r="P257" s="13">
        <v>84.679101</v>
      </c>
      <c r="Q257" s="13">
        <v>84.6472764</v>
      </c>
      <c r="R257" s="13">
        <v>84.9090594</v>
      </c>
      <c r="S257" s="13">
        <v>85.08768780000001</v>
      </c>
      <c r="T257" s="13">
        <v>85.1287518</v>
      </c>
      <c r="U257" s="13">
        <v>80.002938</v>
      </c>
      <c r="V257" s="13">
        <v>79.84278839999999</v>
      </c>
      <c r="W257" s="13">
        <v>79.571766</v>
      </c>
      <c r="X257" s="13">
        <v>78.13863239999999</v>
      </c>
      <c r="Y257" s="13">
        <v>75.7004574</v>
      </c>
    </row>
    <row r="258" spans="1:25" ht="11.25">
      <c r="A258" s="12">
        <f t="shared" si="5"/>
        <v>41424</v>
      </c>
      <c r="B258" s="13">
        <v>70.64445239999999</v>
      </c>
      <c r="C258" s="13">
        <v>70.7337666</v>
      </c>
      <c r="D258" s="13">
        <v>71.76139319999999</v>
      </c>
      <c r="E258" s="13">
        <v>65.32358459999999</v>
      </c>
      <c r="F258" s="13">
        <v>71.25014639999999</v>
      </c>
      <c r="G258" s="13">
        <v>74.638953</v>
      </c>
      <c r="H258" s="13">
        <v>72.8875734</v>
      </c>
      <c r="I258" s="13">
        <v>75.2261682</v>
      </c>
      <c r="J258" s="13">
        <v>74.74058639999998</v>
      </c>
      <c r="K258" s="13">
        <v>75.5392812</v>
      </c>
      <c r="L258" s="13">
        <v>74.7662514</v>
      </c>
      <c r="M258" s="13">
        <v>74.93872019999999</v>
      </c>
      <c r="N258" s="13">
        <v>73.66881599999999</v>
      </c>
      <c r="O258" s="13">
        <v>75.35859959999999</v>
      </c>
      <c r="P258" s="13">
        <v>75.7096968</v>
      </c>
      <c r="Q258" s="13">
        <v>74.721081</v>
      </c>
      <c r="R258" s="13">
        <v>74.08356239999999</v>
      </c>
      <c r="S258" s="13">
        <v>73.13601059999999</v>
      </c>
      <c r="T258" s="13">
        <v>70.70810159999999</v>
      </c>
      <c r="U258" s="13">
        <v>65.302026</v>
      </c>
      <c r="V258" s="13">
        <v>62.788909200000006</v>
      </c>
      <c r="W258" s="13">
        <v>62.345417999999995</v>
      </c>
      <c r="X258" s="13">
        <v>61.76436239999999</v>
      </c>
      <c r="Y258" s="13">
        <v>58.96995719999999</v>
      </c>
    </row>
    <row r="259" spans="1:25" ht="11.25" hidden="1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ht="11.25">
      <c r="A260" s="28"/>
    </row>
    <row r="261" s="24" customFormat="1" ht="15">
      <c r="A261" s="24" t="s">
        <v>101</v>
      </c>
    </row>
    <row r="262" ht="11.25">
      <c r="A262" s="28"/>
    </row>
    <row r="263" spans="1:25" ht="27" customHeight="1">
      <c r="A263" s="111" t="s">
        <v>102</v>
      </c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3"/>
    </row>
    <row r="264" spans="1:25" ht="13.5" customHeight="1">
      <c r="A264" s="26" t="s">
        <v>24</v>
      </c>
      <c r="B264" s="25" t="s">
        <v>25</v>
      </c>
      <c r="C264" s="10" t="s">
        <v>26</v>
      </c>
      <c r="D264" s="11" t="s">
        <v>27</v>
      </c>
      <c r="E264" s="8" t="s">
        <v>28</v>
      </c>
      <c r="F264" s="8" t="s">
        <v>29</v>
      </c>
      <c r="G264" s="10" t="s">
        <v>30</v>
      </c>
      <c r="H264" s="11" t="s">
        <v>31</v>
      </c>
      <c r="I264" s="8" t="s">
        <v>32</v>
      </c>
      <c r="J264" s="8" t="s">
        <v>33</v>
      </c>
      <c r="K264" s="8" t="s">
        <v>34</v>
      </c>
      <c r="L264" s="8" t="s">
        <v>35</v>
      </c>
      <c r="M264" s="8" t="s">
        <v>36</v>
      </c>
      <c r="N264" s="8" t="s">
        <v>37</v>
      </c>
      <c r="O264" s="8" t="s">
        <v>38</v>
      </c>
      <c r="P264" s="8" t="s">
        <v>39</v>
      </c>
      <c r="Q264" s="8" t="s">
        <v>40</v>
      </c>
      <c r="R264" s="8" t="s">
        <v>41</v>
      </c>
      <c r="S264" s="8" t="s">
        <v>42</v>
      </c>
      <c r="T264" s="8" t="s">
        <v>43</v>
      </c>
      <c r="U264" s="8" t="s">
        <v>44</v>
      </c>
      <c r="V264" s="8" t="s">
        <v>45</v>
      </c>
      <c r="W264" s="8" t="s">
        <v>46</v>
      </c>
      <c r="X264" s="8" t="s">
        <v>47</v>
      </c>
      <c r="Y264" s="8" t="s">
        <v>69</v>
      </c>
    </row>
    <row r="265" spans="1:25" ht="11.25">
      <c r="A265" s="12">
        <f aca="true" t="shared" si="6" ref="A265:A294">A229</f>
        <v>41395</v>
      </c>
      <c r="B265" s="13">
        <v>35.38813392</v>
      </c>
      <c r="C265" s="13">
        <v>35.42797296</v>
      </c>
      <c r="D265" s="13">
        <v>37.15654464</v>
      </c>
      <c r="E265" s="13">
        <v>38.3478426</v>
      </c>
      <c r="F265" s="13">
        <v>38.84915052</v>
      </c>
      <c r="G265" s="13">
        <v>38.979734040000004</v>
      </c>
      <c r="H265" s="13">
        <v>38.91610224000001</v>
      </c>
      <c r="I265" s="13">
        <v>39.10201776</v>
      </c>
      <c r="J265" s="13">
        <v>38.90614248000001</v>
      </c>
      <c r="K265" s="13">
        <v>38.847490560000004</v>
      </c>
      <c r="L265" s="13">
        <v>38.72576016</v>
      </c>
      <c r="M265" s="13">
        <v>38.72797344</v>
      </c>
      <c r="N265" s="13">
        <v>38.73018672</v>
      </c>
      <c r="O265" s="13">
        <v>38.51605188</v>
      </c>
      <c r="P265" s="13">
        <v>39.07213848000001</v>
      </c>
      <c r="Q265" s="13">
        <v>39.12027732</v>
      </c>
      <c r="R265" s="13">
        <v>40.17767184</v>
      </c>
      <c r="S265" s="13">
        <v>40.44879864</v>
      </c>
      <c r="T265" s="13">
        <v>38.902822560000004</v>
      </c>
      <c r="U265" s="13">
        <v>37.67168556</v>
      </c>
      <c r="V265" s="13">
        <v>36.51856668</v>
      </c>
      <c r="W265" s="13">
        <v>36.062631</v>
      </c>
      <c r="X265" s="13">
        <v>35.997892560000004</v>
      </c>
      <c r="Y265" s="13">
        <v>35.30568924</v>
      </c>
    </row>
    <row r="266" spans="1:25" ht="11.25">
      <c r="A266" s="12">
        <f t="shared" si="6"/>
        <v>41396</v>
      </c>
      <c r="B266" s="13">
        <v>37.403878680000005</v>
      </c>
      <c r="C266" s="13">
        <v>37.61856684</v>
      </c>
      <c r="D266" s="13">
        <v>38.24326512</v>
      </c>
      <c r="E266" s="13">
        <v>38.89618272</v>
      </c>
      <c r="F266" s="13">
        <v>39.68909028</v>
      </c>
      <c r="G266" s="13">
        <v>40.15553904</v>
      </c>
      <c r="H266" s="13">
        <v>40.500810720000004</v>
      </c>
      <c r="I266" s="13">
        <v>41.451414480000004</v>
      </c>
      <c r="J266" s="13">
        <v>41.4270684</v>
      </c>
      <c r="K266" s="13">
        <v>40.62309444</v>
      </c>
      <c r="L266" s="13">
        <v>40.11072012</v>
      </c>
      <c r="M266" s="13">
        <v>39.025659600000004</v>
      </c>
      <c r="N266" s="13">
        <v>40.178778480000005</v>
      </c>
      <c r="O266" s="13">
        <v>40.642460639999996</v>
      </c>
      <c r="P266" s="13">
        <v>41.03642448</v>
      </c>
      <c r="Q266" s="13">
        <v>41.360670000000006</v>
      </c>
      <c r="R266" s="13">
        <v>41.33687724000001</v>
      </c>
      <c r="S266" s="13">
        <v>41.3496036</v>
      </c>
      <c r="T266" s="13">
        <v>39.93642432</v>
      </c>
      <c r="U266" s="13">
        <v>37.839341520000005</v>
      </c>
      <c r="V266" s="13">
        <v>37.51564932</v>
      </c>
      <c r="W266" s="13">
        <v>37.506796200000004</v>
      </c>
      <c r="X266" s="13">
        <v>37.10840580000001</v>
      </c>
      <c r="Y266" s="13">
        <v>37.0226412</v>
      </c>
    </row>
    <row r="267" spans="1:25" ht="11.25">
      <c r="A267" s="12">
        <f t="shared" si="6"/>
        <v>41397</v>
      </c>
      <c r="B267" s="13">
        <v>37.84542804</v>
      </c>
      <c r="C267" s="13">
        <v>38.43250056000001</v>
      </c>
      <c r="D267" s="13">
        <v>39.037832640000005</v>
      </c>
      <c r="E267" s="13">
        <v>39.514241160000005</v>
      </c>
      <c r="F267" s="13">
        <v>41.11112268</v>
      </c>
      <c r="G267" s="13">
        <v>41.08179672</v>
      </c>
      <c r="H267" s="13">
        <v>40.992158880000005</v>
      </c>
      <c r="I267" s="13">
        <v>41.061877200000005</v>
      </c>
      <c r="J267" s="13">
        <v>41.00543856</v>
      </c>
      <c r="K267" s="13">
        <v>40.49472420000001</v>
      </c>
      <c r="L267" s="13">
        <v>39.37037796</v>
      </c>
      <c r="M267" s="13">
        <v>40.07918088</v>
      </c>
      <c r="N267" s="13">
        <v>40.01499576</v>
      </c>
      <c r="O267" s="13">
        <v>40.37686704</v>
      </c>
      <c r="P267" s="13">
        <v>40.900861080000006</v>
      </c>
      <c r="Q267" s="13">
        <v>41.069070360000005</v>
      </c>
      <c r="R267" s="13">
        <v>41.033104560000005</v>
      </c>
      <c r="S267" s="13">
        <v>40.87540836</v>
      </c>
      <c r="T267" s="13">
        <v>39.32002584000001</v>
      </c>
      <c r="U267" s="13">
        <v>37.97877816</v>
      </c>
      <c r="V267" s="13">
        <v>37.49074992</v>
      </c>
      <c r="W267" s="13">
        <v>37.10121264</v>
      </c>
      <c r="X267" s="13">
        <v>36.670176360000006</v>
      </c>
      <c r="Y267" s="13">
        <v>36.41011596</v>
      </c>
    </row>
    <row r="268" spans="1:25" ht="11.25">
      <c r="A268" s="12">
        <f t="shared" si="6"/>
        <v>41398</v>
      </c>
      <c r="B268" s="13">
        <v>36.449955</v>
      </c>
      <c r="C268" s="13">
        <v>38.19125304</v>
      </c>
      <c r="D268" s="13">
        <v>39.396384</v>
      </c>
      <c r="E268" s="13">
        <v>39.77872812</v>
      </c>
      <c r="F268" s="13">
        <v>39.98732976</v>
      </c>
      <c r="G268" s="13">
        <v>40.44879864</v>
      </c>
      <c r="H268" s="13">
        <v>40.410066240000006</v>
      </c>
      <c r="I268" s="13">
        <v>40.36967388</v>
      </c>
      <c r="J268" s="13">
        <v>40.00724928</v>
      </c>
      <c r="K268" s="13">
        <v>40.1129334</v>
      </c>
      <c r="L268" s="13">
        <v>39.69849672</v>
      </c>
      <c r="M268" s="13">
        <v>39.78979452000001</v>
      </c>
      <c r="N268" s="13">
        <v>39.844019880000005</v>
      </c>
      <c r="O268" s="13">
        <v>39.783708</v>
      </c>
      <c r="P268" s="13">
        <v>39.97737000000001</v>
      </c>
      <c r="Q268" s="13">
        <v>40.349201040000004</v>
      </c>
      <c r="R268" s="13">
        <v>41.154834959999995</v>
      </c>
      <c r="S268" s="13">
        <v>40.98275244</v>
      </c>
      <c r="T268" s="13">
        <v>39.53637396</v>
      </c>
      <c r="U268" s="13">
        <v>38.46514644</v>
      </c>
      <c r="V268" s="13">
        <v>37.41328512</v>
      </c>
      <c r="W268" s="13">
        <v>36.28617228</v>
      </c>
      <c r="X268" s="13">
        <v>35.7804378</v>
      </c>
      <c r="Y268" s="13">
        <v>36.395729640000006</v>
      </c>
    </row>
    <row r="269" spans="1:25" ht="11.25">
      <c r="A269" s="12">
        <f t="shared" si="6"/>
        <v>41399</v>
      </c>
      <c r="B269" s="13">
        <v>36.56559888</v>
      </c>
      <c r="C269" s="13">
        <v>37.02651444</v>
      </c>
      <c r="D269" s="13">
        <v>37.4791302</v>
      </c>
      <c r="E269" s="13">
        <v>38.20287276</v>
      </c>
      <c r="F269" s="13">
        <v>38.727420120000005</v>
      </c>
      <c r="G269" s="13">
        <v>39.11529744</v>
      </c>
      <c r="H269" s="13">
        <v>38.87238996</v>
      </c>
      <c r="I269" s="13">
        <v>38.80322496</v>
      </c>
      <c r="J269" s="13">
        <v>38.69145432</v>
      </c>
      <c r="K269" s="13">
        <v>38.37993516</v>
      </c>
      <c r="L269" s="13">
        <v>38.13149448</v>
      </c>
      <c r="M269" s="13">
        <v>38.386575</v>
      </c>
      <c r="N269" s="13">
        <v>38.551464360000004</v>
      </c>
      <c r="O269" s="13">
        <v>38.62062936</v>
      </c>
      <c r="P269" s="13">
        <v>38.71746036</v>
      </c>
      <c r="Q269" s="13">
        <v>38.86298352000001</v>
      </c>
      <c r="R269" s="13">
        <v>39.581746200000005</v>
      </c>
      <c r="S269" s="13">
        <v>39.99230964</v>
      </c>
      <c r="T269" s="13">
        <v>38.18295324</v>
      </c>
      <c r="U269" s="13">
        <v>36.864945000000006</v>
      </c>
      <c r="V269" s="13">
        <v>36.43280208</v>
      </c>
      <c r="W269" s="13">
        <v>36.25518636</v>
      </c>
      <c r="X269" s="13">
        <v>36.23028696</v>
      </c>
      <c r="Y269" s="13">
        <v>36.14618232</v>
      </c>
    </row>
    <row r="270" spans="1:25" ht="11.25">
      <c r="A270" s="12">
        <f t="shared" si="6"/>
        <v>41400</v>
      </c>
      <c r="B270" s="13">
        <v>37.24728912</v>
      </c>
      <c r="C270" s="13">
        <v>37.33748028</v>
      </c>
      <c r="D270" s="13">
        <v>36.59603148</v>
      </c>
      <c r="E270" s="13">
        <v>36.934663320000006</v>
      </c>
      <c r="F270" s="13">
        <v>38.493919080000005</v>
      </c>
      <c r="G270" s="13">
        <v>39.22153488000001</v>
      </c>
      <c r="H270" s="13">
        <v>39.97073016</v>
      </c>
      <c r="I270" s="13">
        <v>39.990649680000004</v>
      </c>
      <c r="J270" s="13">
        <v>39.956897160000004</v>
      </c>
      <c r="K270" s="13">
        <v>39.576766320000004</v>
      </c>
      <c r="L270" s="13">
        <v>39.30342624000001</v>
      </c>
      <c r="M270" s="13">
        <v>39.627118440000004</v>
      </c>
      <c r="N270" s="13">
        <v>39.55463352</v>
      </c>
      <c r="O270" s="13">
        <v>39.642058080000005</v>
      </c>
      <c r="P270" s="13">
        <v>39.66806412</v>
      </c>
      <c r="Q270" s="13">
        <v>39.158456400000006</v>
      </c>
      <c r="R270" s="13">
        <v>40.01167584</v>
      </c>
      <c r="S270" s="13">
        <v>40.02606216</v>
      </c>
      <c r="T270" s="13">
        <v>38.453526720000006</v>
      </c>
      <c r="U270" s="13">
        <v>37.375106040000006</v>
      </c>
      <c r="V270" s="13">
        <v>37.183104</v>
      </c>
      <c r="W270" s="13">
        <v>37.07244</v>
      </c>
      <c r="X270" s="13">
        <v>36.92415024</v>
      </c>
      <c r="Y270" s="13">
        <v>36.603777959999995</v>
      </c>
    </row>
    <row r="271" spans="1:25" ht="11.25">
      <c r="A271" s="12">
        <f t="shared" si="6"/>
        <v>41401</v>
      </c>
      <c r="B271" s="13">
        <v>37.0115748</v>
      </c>
      <c r="C271" s="13">
        <v>37.465850520000004</v>
      </c>
      <c r="D271" s="13">
        <v>38.04683652</v>
      </c>
      <c r="E271" s="13">
        <v>39.047239080000004</v>
      </c>
      <c r="F271" s="13">
        <v>39.543013800000004</v>
      </c>
      <c r="G271" s="13">
        <v>40.041555120000005</v>
      </c>
      <c r="H271" s="13">
        <v>40.0133358</v>
      </c>
      <c r="I271" s="13">
        <v>40.29774228</v>
      </c>
      <c r="J271" s="13">
        <v>40.25624328</v>
      </c>
      <c r="K271" s="13">
        <v>40.38738012</v>
      </c>
      <c r="L271" s="13">
        <v>40.003376040000006</v>
      </c>
      <c r="M271" s="13">
        <v>40.07862756</v>
      </c>
      <c r="N271" s="13">
        <v>39.692963520000006</v>
      </c>
      <c r="O271" s="13">
        <v>40.091353919999996</v>
      </c>
      <c r="P271" s="13">
        <v>40.513537080000006</v>
      </c>
      <c r="Q271" s="13">
        <v>40.39180668</v>
      </c>
      <c r="R271" s="13">
        <v>40.27007628</v>
      </c>
      <c r="S271" s="13">
        <v>40.445478720000004</v>
      </c>
      <c r="T271" s="13">
        <v>39.21544836</v>
      </c>
      <c r="U271" s="13">
        <v>37.382299200000006</v>
      </c>
      <c r="V271" s="13">
        <v>37.133858520000004</v>
      </c>
      <c r="W271" s="13">
        <v>37.057500360000006</v>
      </c>
      <c r="X271" s="13">
        <v>37.03813416</v>
      </c>
      <c r="Y271" s="13">
        <v>36.978928919999994</v>
      </c>
    </row>
    <row r="272" spans="1:25" ht="11.25">
      <c r="A272" s="12">
        <f t="shared" si="6"/>
        <v>41402</v>
      </c>
      <c r="B272" s="13">
        <v>37.184210639999996</v>
      </c>
      <c r="C272" s="13">
        <v>37.266102000000004</v>
      </c>
      <c r="D272" s="13">
        <v>38.320176599999996</v>
      </c>
      <c r="E272" s="13">
        <v>40.618667880000004</v>
      </c>
      <c r="F272" s="13">
        <v>40.64744052</v>
      </c>
      <c r="G272" s="13">
        <v>40.5611226</v>
      </c>
      <c r="H272" s="13">
        <v>40.88924136</v>
      </c>
      <c r="I272" s="13">
        <v>41.11554924000001</v>
      </c>
      <c r="J272" s="13">
        <v>40.86157536</v>
      </c>
      <c r="K272" s="13">
        <v>40.82062968</v>
      </c>
      <c r="L272" s="13">
        <v>40.77581076</v>
      </c>
      <c r="M272" s="13">
        <v>40.81343652</v>
      </c>
      <c r="N272" s="13">
        <v>40.77581076</v>
      </c>
      <c r="O272" s="13">
        <v>40.765851</v>
      </c>
      <c r="P272" s="13">
        <v>40.91303412</v>
      </c>
      <c r="Q272" s="13">
        <v>40.967259479999996</v>
      </c>
      <c r="R272" s="13">
        <v>41.73914088</v>
      </c>
      <c r="S272" s="13">
        <v>42.084965880000006</v>
      </c>
      <c r="T272" s="13">
        <v>40.70000592</v>
      </c>
      <c r="U272" s="13">
        <v>39.39029748</v>
      </c>
      <c r="V272" s="13">
        <v>37.97545824000001</v>
      </c>
      <c r="W272" s="13">
        <v>37.12057884</v>
      </c>
      <c r="X272" s="13">
        <v>37.12998528</v>
      </c>
      <c r="Y272" s="13">
        <v>37.02208788</v>
      </c>
    </row>
    <row r="273" spans="1:25" ht="11.25">
      <c r="A273" s="12">
        <f t="shared" si="6"/>
        <v>41403</v>
      </c>
      <c r="B273" s="13">
        <v>37.02208788</v>
      </c>
      <c r="C273" s="13">
        <v>37.131091919999996</v>
      </c>
      <c r="D273" s="13">
        <v>37.819422</v>
      </c>
      <c r="E273" s="13">
        <v>39.3521184</v>
      </c>
      <c r="F273" s="13">
        <v>40.68727956000001</v>
      </c>
      <c r="G273" s="13">
        <v>40.48033788</v>
      </c>
      <c r="H273" s="13">
        <v>40.47093144</v>
      </c>
      <c r="I273" s="13">
        <v>40.698899280000006</v>
      </c>
      <c r="J273" s="13">
        <v>40.75921116000001</v>
      </c>
      <c r="K273" s="13">
        <v>40.664040119999996</v>
      </c>
      <c r="L273" s="13">
        <v>40.503577320000005</v>
      </c>
      <c r="M273" s="13">
        <v>39.89492532</v>
      </c>
      <c r="N273" s="13">
        <v>40.44381876</v>
      </c>
      <c r="O273" s="13">
        <v>40.68893952</v>
      </c>
      <c r="P273" s="13">
        <v>40.81343652</v>
      </c>
      <c r="Q273" s="13">
        <v>40.688386200000004</v>
      </c>
      <c r="R273" s="13">
        <v>40.8792816</v>
      </c>
      <c r="S273" s="13">
        <v>40.532349960000005</v>
      </c>
      <c r="T273" s="13">
        <v>40.64190732</v>
      </c>
      <c r="U273" s="13">
        <v>38.47399956</v>
      </c>
      <c r="V273" s="13">
        <v>37.326413880000004</v>
      </c>
      <c r="W273" s="13">
        <v>37.10785248</v>
      </c>
      <c r="X273" s="13">
        <v>37.00659492</v>
      </c>
      <c r="Y273" s="13">
        <v>36.99331524000001</v>
      </c>
    </row>
    <row r="274" spans="1:25" ht="11.25">
      <c r="A274" s="12">
        <f t="shared" si="6"/>
        <v>41404</v>
      </c>
      <c r="B274" s="13">
        <v>37.194170400000004</v>
      </c>
      <c r="C274" s="13">
        <v>37.8526212</v>
      </c>
      <c r="D274" s="13">
        <v>40.06147464</v>
      </c>
      <c r="E274" s="13">
        <v>40.977219240000004</v>
      </c>
      <c r="F274" s="13">
        <v>40.418919360000004</v>
      </c>
      <c r="G274" s="13">
        <v>41.09673636000001</v>
      </c>
      <c r="H274" s="13">
        <v>41.33411064</v>
      </c>
      <c r="I274" s="13">
        <v>41.546032200000006</v>
      </c>
      <c r="J274" s="13">
        <v>40.8820482</v>
      </c>
      <c r="K274" s="13">
        <v>41.02203816</v>
      </c>
      <c r="L274" s="13">
        <v>41.117209200000005</v>
      </c>
      <c r="M274" s="13">
        <v>41.27988528</v>
      </c>
      <c r="N274" s="13">
        <v>41.29371828</v>
      </c>
      <c r="O274" s="13">
        <v>41.3164044</v>
      </c>
      <c r="P274" s="13">
        <v>41.504533200000004</v>
      </c>
      <c r="Q274" s="13">
        <v>41.25166596</v>
      </c>
      <c r="R274" s="13">
        <v>41.29925148</v>
      </c>
      <c r="S274" s="13">
        <v>41.63898996</v>
      </c>
      <c r="T274" s="13">
        <v>40.91912064</v>
      </c>
      <c r="U274" s="13">
        <v>38.874603240000006</v>
      </c>
      <c r="V274" s="13">
        <v>37.6340598</v>
      </c>
      <c r="W274" s="13">
        <v>37.25780220000001</v>
      </c>
      <c r="X274" s="13">
        <v>37.15986456000001</v>
      </c>
      <c r="Y274" s="13">
        <v>37.212983279999996</v>
      </c>
    </row>
    <row r="275" spans="1:25" ht="11.25">
      <c r="A275" s="12">
        <f t="shared" si="6"/>
        <v>41405</v>
      </c>
      <c r="B275" s="13">
        <v>37.71539784</v>
      </c>
      <c r="C275" s="13">
        <v>38.07062928</v>
      </c>
      <c r="D275" s="13">
        <v>38.58355692</v>
      </c>
      <c r="E275" s="13">
        <v>40.426112520000004</v>
      </c>
      <c r="F275" s="13">
        <v>40.479231240000004</v>
      </c>
      <c r="G275" s="13">
        <v>40.23079056</v>
      </c>
      <c r="H275" s="13">
        <v>40.41061956000001</v>
      </c>
      <c r="I275" s="13">
        <v>40.61756124</v>
      </c>
      <c r="J275" s="13">
        <v>40.960619640000004</v>
      </c>
      <c r="K275" s="13">
        <v>41.00433192</v>
      </c>
      <c r="L275" s="13">
        <v>41.19301404</v>
      </c>
      <c r="M275" s="13">
        <v>41.365096560000005</v>
      </c>
      <c r="N275" s="13">
        <v>41.3717364</v>
      </c>
      <c r="O275" s="13">
        <v>41.499553320000004</v>
      </c>
      <c r="P275" s="13">
        <v>41.64950304</v>
      </c>
      <c r="Q275" s="13">
        <v>41.65005636</v>
      </c>
      <c r="R275" s="13">
        <v>41.04195768</v>
      </c>
      <c r="S275" s="13">
        <v>40.82782284</v>
      </c>
      <c r="T275" s="13">
        <v>40.32430164</v>
      </c>
      <c r="U275" s="13">
        <v>38.087228880000005</v>
      </c>
      <c r="V275" s="13">
        <v>37.82827512</v>
      </c>
      <c r="W275" s="13">
        <v>37.699351560000004</v>
      </c>
      <c r="X275" s="13">
        <v>37.49904972</v>
      </c>
      <c r="Y275" s="13">
        <v>37.52948232</v>
      </c>
    </row>
    <row r="276" spans="1:25" ht="11.25">
      <c r="A276" s="12">
        <f t="shared" si="6"/>
        <v>41406</v>
      </c>
      <c r="B276" s="13">
        <v>36.39683628</v>
      </c>
      <c r="C276" s="13">
        <v>36.03275172000001</v>
      </c>
      <c r="D276" s="13">
        <v>37.38949236</v>
      </c>
      <c r="E276" s="13">
        <v>38.01087072000001</v>
      </c>
      <c r="F276" s="13">
        <v>38.65106196</v>
      </c>
      <c r="G276" s="13">
        <v>38.739039840000004</v>
      </c>
      <c r="H276" s="13">
        <v>39.09316464</v>
      </c>
      <c r="I276" s="13">
        <v>39.17062944</v>
      </c>
      <c r="J276" s="13">
        <v>39.336625440000006</v>
      </c>
      <c r="K276" s="13">
        <v>39.16896948</v>
      </c>
      <c r="L276" s="13">
        <v>39.059412120000005</v>
      </c>
      <c r="M276" s="13">
        <v>38.382701759999996</v>
      </c>
      <c r="N276" s="13">
        <v>38.787732000000005</v>
      </c>
      <c r="O276" s="13">
        <v>38.64663540000001</v>
      </c>
      <c r="P276" s="13">
        <v>38.8541304</v>
      </c>
      <c r="Q276" s="13">
        <v>39.208808520000005</v>
      </c>
      <c r="R276" s="13">
        <v>39.88275228</v>
      </c>
      <c r="S276" s="13">
        <v>39.25860732</v>
      </c>
      <c r="T276" s="13">
        <v>38.407601160000006</v>
      </c>
      <c r="U276" s="13">
        <v>37.1333052</v>
      </c>
      <c r="V276" s="13">
        <v>36.05045796</v>
      </c>
      <c r="W276" s="13">
        <v>35.70795288000001</v>
      </c>
      <c r="X276" s="13">
        <v>35.67475368</v>
      </c>
      <c r="Y276" s="13">
        <v>35.69356656</v>
      </c>
    </row>
    <row r="277" spans="1:25" ht="11.25">
      <c r="A277" s="12">
        <f t="shared" si="6"/>
        <v>41407</v>
      </c>
      <c r="B277" s="13">
        <v>34.61791248</v>
      </c>
      <c r="C277" s="13">
        <v>35.12364696</v>
      </c>
      <c r="D277" s="13">
        <v>35.44346592</v>
      </c>
      <c r="E277" s="13">
        <v>35.668113840000004</v>
      </c>
      <c r="F277" s="13">
        <v>37.042560720000004</v>
      </c>
      <c r="G277" s="13">
        <v>37.899653400000005</v>
      </c>
      <c r="H277" s="13">
        <v>38.552571</v>
      </c>
      <c r="I277" s="13">
        <v>37.76574996</v>
      </c>
      <c r="J277" s="13">
        <v>37.38561912</v>
      </c>
      <c r="K277" s="13">
        <v>36.77198724000001</v>
      </c>
      <c r="L277" s="13">
        <v>36.477621000000006</v>
      </c>
      <c r="M277" s="13">
        <v>37.0890396</v>
      </c>
      <c r="N277" s="13">
        <v>37.249502400000004</v>
      </c>
      <c r="O277" s="13">
        <v>37.519522560000006</v>
      </c>
      <c r="P277" s="13">
        <v>38.14200756000001</v>
      </c>
      <c r="Q277" s="13">
        <v>38.35503576</v>
      </c>
      <c r="R277" s="13">
        <v>38.677068</v>
      </c>
      <c r="S277" s="13">
        <v>38.501112240000005</v>
      </c>
      <c r="T277" s="13">
        <v>37.002168360000006</v>
      </c>
      <c r="U277" s="13">
        <v>35.28410976</v>
      </c>
      <c r="V277" s="13">
        <v>35.14688640000001</v>
      </c>
      <c r="W277" s="13">
        <v>34.49839536</v>
      </c>
      <c r="X277" s="13">
        <v>34.161423479999996</v>
      </c>
      <c r="Y277" s="13">
        <v>34.08119208</v>
      </c>
    </row>
    <row r="278" spans="1:25" ht="11.25">
      <c r="A278" s="12">
        <f t="shared" si="6"/>
        <v>41408</v>
      </c>
      <c r="B278" s="13">
        <v>35.27746992</v>
      </c>
      <c r="C278" s="13">
        <v>35.46947196</v>
      </c>
      <c r="D278" s="13">
        <v>35.851816080000006</v>
      </c>
      <c r="E278" s="13">
        <v>37.283254920000005</v>
      </c>
      <c r="F278" s="13">
        <v>37.48964328</v>
      </c>
      <c r="G278" s="13">
        <v>39.07213848000001</v>
      </c>
      <c r="H278" s="13">
        <v>39.42847656000001</v>
      </c>
      <c r="I278" s="13">
        <v>39.42460332</v>
      </c>
      <c r="J278" s="13">
        <v>39.05996544</v>
      </c>
      <c r="K278" s="13">
        <v>38.21172588</v>
      </c>
      <c r="L278" s="13">
        <v>38.566404</v>
      </c>
      <c r="M278" s="13">
        <v>37.44205776</v>
      </c>
      <c r="N278" s="13">
        <v>37.33250040000001</v>
      </c>
      <c r="O278" s="13">
        <v>37.99039788</v>
      </c>
      <c r="P278" s="13">
        <v>39.1224906</v>
      </c>
      <c r="Q278" s="13">
        <v>39.32611236</v>
      </c>
      <c r="R278" s="13">
        <v>39.26524716</v>
      </c>
      <c r="S278" s="13">
        <v>39.28406004</v>
      </c>
      <c r="T278" s="13">
        <v>38.65438188000001</v>
      </c>
      <c r="U278" s="13">
        <v>35.514290880000004</v>
      </c>
      <c r="V278" s="13">
        <v>35.41469328</v>
      </c>
      <c r="W278" s="13">
        <v>35.329482000000006</v>
      </c>
      <c r="X278" s="13">
        <v>35.24371740000001</v>
      </c>
      <c r="Y278" s="13">
        <v>35.26972344</v>
      </c>
    </row>
    <row r="279" spans="1:25" ht="11.25">
      <c r="A279" s="12">
        <f t="shared" si="6"/>
        <v>41409</v>
      </c>
      <c r="B279" s="13">
        <v>37.595880720000004</v>
      </c>
      <c r="C279" s="13">
        <v>37.93893912</v>
      </c>
      <c r="D279" s="13">
        <v>38.42752068000001</v>
      </c>
      <c r="E279" s="13">
        <v>39.73335588</v>
      </c>
      <c r="F279" s="13">
        <v>40.94512668</v>
      </c>
      <c r="G279" s="13">
        <v>41.26439232</v>
      </c>
      <c r="H279" s="13">
        <v>41.70594168</v>
      </c>
      <c r="I279" s="13">
        <v>41.490146880000005</v>
      </c>
      <c r="J279" s="13">
        <v>41.38778268</v>
      </c>
      <c r="K279" s="13">
        <v>41.641756560000005</v>
      </c>
      <c r="L279" s="13">
        <v>41.331344040000005</v>
      </c>
      <c r="M279" s="13">
        <v>41.34407040000001</v>
      </c>
      <c r="N279" s="13">
        <v>41.27379876</v>
      </c>
      <c r="O279" s="13">
        <v>41.60357748</v>
      </c>
      <c r="P279" s="13">
        <v>42.361072560000004</v>
      </c>
      <c r="Q279" s="13">
        <v>42.82918128</v>
      </c>
      <c r="R279" s="13">
        <v>42.70855752</v>
      </c>
      <c r="S279" s="13">
        <v>42.664845240000005</v>
      </c>
      <c r="T279" s="13">
        <v>41.754633840000004</v>
      </c>
      <c r="U279" s="13">
        <v>39.229834679999996</v>
      </c>
      <c r="V279" s="13">
        <v>37.87420068</v>
      </c>
      <c r="W279" s="13">
        <v>37.61856684</v>
      </c>
      <c r="X279" s="13">
        <v>37.65563928</v>
      </c>
      <c r="Y279" s="13">
        <v>37.8111222</v>
      </c>
    </row>
    <row r="280" spans="1:25" ht="11.25">
      <c r="A280" s="12">
        <f t="shared" si="6"/>
        <v>41410</v>
      </c>
      <c r="B280" s="13">
        <v>37.62576000000001</v>
      </c>
      <c r="C280" s="13">
        <v>37.90352664</v>
      </c>
      <c r="D280" s="13">
        <v>38.15750052</v>
      </c>
      <c r="E280" s="13">
        <v>39.963537</v>
      </c>
      <c r="F280" s="13">
        <v>40.95674640000001</v>
      </c>
      <c r="G280" s="13">
        <v>41.265498959999995</v>
      </c>
      <c r="H280" s="13">
        <v>42.21554940000001</v>
      </c>
      <c r="I280" s="13">
        <v>41.843718360000004</v>
      </c>
      <c r="J280" s="13">
        <v>41.50397988</v>
      </c>
      <c r="K280" s="13">
        <v>41.562078480000004</v>
      </c>
      <c r="L280" s="13">
        <v>41.15926152</v>
      </c>
      <c r="M280" s="13">
        <v>41.548245480000006</v>
      </c>
      <c r="N280" s="13">
        <v>41.611877279999995</v>
      </c>
      <c r="O280" s="13">
        <v>41.60191752</v>
      </c>
      <c r="P280" s="13">
        <v>41.593617720000005</v>
      </c>
      <c r="Q280" s="13">
        <v>41.51504628</v>
      </c>
      <c r="R280" s="13">
        <v>41.16258144</v>
      </c>
      <c r="S280" s="13">
        <v>41.70594168</v>
      </c>
      <c r="T280" s="13">
        <v>40.890901320000005</v>
      </c>
      <c r="U280" s="13">
        <v>37.788989400000006</v>
      </c>
      <c r="V280" s="13">
        <v>37.30594104000001</v>
      </c>
      <c r="W280" s="13">
        <v>37.400558759999996</v>
      </c>
      <c r="X280" s="13">
        <v>37.117812240000006</v>
      </c>
      <c r="Y280" s="13">
        <v>36.9368766</v>
      </c>
    </row>
    <row r="281" spans="1:25" ht="11.25">
      <c r="A281" s="12">
        <f t="shared" si="6"/>
        <v>41411</v>
      </c>
      <c r="B281" s="13">
        <v>35.091001080000005</v>
      </c>
      <c r="C281" s="13">
        <v>36.34261092</v>
      </c>
      <c r="D281" s="13">
        <v>38.36499552</v>
      </c>
      <c r="E281" s="13">
        <v>38.67540804000001</v>
      </c>
      <c r="F281" s="13">
        <v>39.55463352</v>
      </c>
      <c r="G281" s="13">
        <v>40.53290328</v>
      </c>
      <c r="H281" s="13">
        <v>40.57882884</v>
      </c>
      <c r="I281" s="13">
        <v>40.70553912</v>
      </c>
      <c r="J281" s="13">
        <v>40.31378856</v>
      </c>
      <c r="K281" s="13">
        <v>40.85880876</v>
      </c>
      <c r="L281" s="13">
        <v>40.50689724000001</v>
      </c>
      <c r="M281" s="13">
        <v>39.12138396</v>
      </c>
      <c r="N281" s="13">
        <v>39.07047852</v>
      </c>
      <c r="O281" s="13">
        <v>39.80916072</v>
      </c>
      <c r="P281" s="13">
        <v>41.023698120000006</v>
      </c>
      <c r="Q281" s="13">
        <v>40.799603520000005</v>
      </c>
      <c r="R281" s="13">
        <v>40.144472640000004</v>
      </c>
      <c r="S281" s="13">
        <v>40.505237279999996</v>
      </c>
      <c r="T281" s="13">
        <v>39.465549</v>
      </c>
      <c r="U281" s="13">
        <v>37.53556884</v>
      </c>
      <c r="V281" s="13">
        <v>36.03994488</v>
      </c>
      <c r="W281" s="13">
        <v>34.806041279999995</v>
      </c>
      <c r="X281" s="13">
        <v>34.74351612</v>
      </c>
      <c r="Y281" s="13">
        <v>35.04230892</v>
      </c>
    </row>
    <row r="282" spans="1:25" ht="11.25">
      <c r="A282" s="12">
        <f t="shared" si="6"/>
        <v>41412</v>
      </c>
      <c r="B282" s="13">
        <v>31.005839520000002</v>
      </c>
      <c r="C282" s="13">
        <v>31.15080936</v>
      </c>
      <c r="D282" s="13">
        <v>35.23209768</v>
      </c>
      <c r="E282" s="13">
        <v>36.17993484</v>
      </c>
      <c r="F282" s="13">
        <v>36.30498516</v>
      </c>
      <c r="G282" s="13">
        <v>36.34316424</v>
      </c>
      <c r="H282" s="13">
        <v>40.34588112</v>
      </c>
      <c r="I282" s="13">
        <v>40.426665840000005</v>
      </c>
      <c r="J282" s="13">
        <v>39.71841624</v>
      </c>
      <c r="K282" s="13">
        <v>39.98456316</v>
      </c>
      <c r="L282" s="13">
        <v>39.69185688</v>
      </c>
      <c r="M282" s="13">
        <v>38.93823504</v>
      </c>
      <c r="N282" s="13">
        <v>38.679281280000005</v>
      </c>
      <c r="O282" s="13">
        <v>38.734613280000005</v>
      </c>
      <c r="P282" s="13">
        <v>39.45392928</v>
      </c>
      <c r="Q282" s="13">
        <v>39.550206960000004</v>
      </c>
      <c r="R282" s="13">
        <v>39.8279736</v>
      </c>
      <c r="S282" s="13">
        <v>40.265096400000004</v>
      </c>
      <c r="T282" s="13">
        <v>38.828124360000004</v>
      </c>
      <c r="U282" s="13">
        <v>37.36016640000001</v>
      </c>
      <c r="V282" s="13">
        <v>35.3931138</v>
      </c>
      <c r="W282" s="13">
        <v>34.71031692</v>
      </c>
      <c r="X282" s="13">
        <v>34.57198692</v>
      </c>
      <c r="Y282" s="13">
        <v>34.7927616</v>
      </c>
    </row>
    <row r="283" spans="1:25" ht="11.25">
      <c r="A283" s="12">
        <f t="shared" si="6"/>
        <v>41413</v>
      </c>
      <c r="B283" s="13">
        <v>33.17872716</v>
      </c>
      <c r="C283" s="13">
        <v>34.50614184</v>
      </c>
      <c r="D283" s="13">
        <v>35.98903944</v>
      </c>
      <c r="E283" s="13">
        <v>37.21464324</v>
      </c>
      <c r="F283" s="13">
        <v>38.566404</v>
      </c>
      <c r="G283" s="13">
        <v>38.645528760000005</v>
      </c>
      <c r="H283" s="13">
        <v>40.3038288</v>
      </c>
      <c r="I283" s="13">
        <v>39.86172612000001</v>
      </c>
      <c r="J283" s="13">
        <v>38.374955279999995</v>
      </c>
      <c r="K283" s="13">
        <v>38.66821488000001</v>
      </c>
      <c r="L283" s="13">
        <v>38.612329560000006</v>
      </c>
      <c r="M283" s="13">
        <v>38.23939188</v>
      </c>
      <c r="N283" s="13">
        <v>38.3699754</v>
      </c>
      <c r="O283" s="13">
        <v>38.475106200000006</v>
      </c>
      <c r="P283" s="13">
        <v>39.0671586</v>
      </c>
      <c r="Q283" s="13">
        <v>39.35654496</v>
      </c>
      <c r="R283" s="13">
        <v>39.12747048000001</v>
      </c>
      <c r="S283" s="13">
        <v>38.784965400000004</v>
      </c>
      <c r="T283" s="13">
        <v>38.2786776</v>
      </c>
      <c r="U283" s="13">
        <v>35.77933116</v>
      </c>
      <c r="V283" s="13">
        <v>34.481242439999995</v>
      </c>
      <c r="W283" s="13">
        <v>33.63410952</v>
      </c>
      <c r="X283" s="13">
        <v>32.898193920000004</v>
      </c>
      <c r="Y283" s="13">
        <v>33.54281172</v>
      </c>
    </row>
    <row r="284" spans="1:25" ht="11.25">
      <c r="A284" s="12">
        <f t="shared" si="6"/>
        <v>41414</v>
      </c>
      <c r="B284" s="13">
        <v>35.796484080000006</v>
      </c>
      <c r="C284" s="13">
        <v>36.63144396</v>
      </c>
      <c r="D284" s="13">
        <v>37.9107198</v>
      </c>
      <c r="E284" s="13">
        <v>38.982500640000005</v>
      </c>
      <c r="F284" s="13">
        <v>38.823144479999996</v>
      </c>
      <c r="G284" s="13">
        <v>39.32611236</v>
      </c>
      <c r="H284" s="13">
        <v>40.289442480000005</v>
      </c>
      <c r="I284" s="13">
        <v>39.82908024</v>
      </c>
      <c r="J284" s="13">
        <v>39.18169584</v>
      </c>
      <c r="K284" s="13">
        <v>38.86851672</v>
      </c>
      <c r="L284" s="13">
        <v>38.707500599999996</v>
      </c>
      <c r="M284" s="13">
        <v>38.866303439999996</v>
      </c>
      <c r="N284" s="13">
        <v>38.42586072</v>
      </c>
      <c r="O284" s="13">
        <v>38.31021684</v>
      </c>
      <c r="P284" s="13">
        <v>39.1971888</v>
      </c>
      <c r="Q284" s="13">
        <v>38.895629400000004</v>
      </c>
      <c r="R284" s="13">
        <v>38.628929160000006</v>
      </c>
      <c r="S284" s="13">
        <v>38.21283252</v>
      </c>
      <c r="T284" s="13">
        <v>37.747490400000004</v>
      </c>
      <c r="U284" s="13">
        <v>36.37470348</v>
      </c>
      <c r="V284" s="13">
        <v>34.96927068000001</v>
      </c>
      <c r="W284" s="13">
        <v>33.92183592</v>
      </c>
      <c r="X284" s="13">
        <v>34.17968304000001</v>
      </c>
      <c r="Y284" s="13">
        <v>31.390950240000006</v>
      </c>
    </row>
    <row r="285" spans="1:25" ht="11.25">
      <c r="A285" s="12">
        <f t="shared" si="6"/>
        <v>41415</v>
      </c>
      <c r="B285" s="13">
        <v>30.15594</v>
      </c>
      <c r="C285" s="13">
        <v>30.98757996</v>
      </c>
      <c r="D285" s="13">
        <v>35.301815999999995</v>
      </c>
      <c r="E285" s="13">
        <v>37.20468348</v>
      </c>
      <c r="F285" s="13">
        <v>37.209110040000006</v>
      </c>
      <c r="G285" s="13">
        <v>37.2965346</v>
      </c>
      <c r="H285" s="13">
        <v>38.81705796</v>
      </c>
      <c r="I285" s="13">
        <v>37.899653400000005</v>
      </c>
      <c r="J285" s="13">
        <v>38.253224880000005</v>
      </c>
      <c r="K285" s="13">
        <v>37.96992504</v>
      </c>
      <c r="L285" s="13">
        <v>37.430438040000006</v>
      </c>
      <c r="M285" s="13">
        <v>36.94019652</v>
      </c>
      <c r="N285" s="13">
        <v>37.028174400000005</v>
      </c>
      <c r="O285" s="13">
        <v>37.42601148</v>
      </c>
      <c r="P285" s="13">
        <v>38.407047840000004</v>
      </c>
      <c r="Q285" s="13">
        <v>38.71635372</v>
      </c>
      <c r="R285" s="13">
        <v>38.90226924000001</v>
      </c>
      <c r="S285" s="13">
        <v>39.052218960000005</v>
      </c>
      <c r="T285" s="13">
        <v>38.47289292</v>
      </c>
      <c r="U285" s="13">
        <v>36.68954256</v>
      </c>
      <c r="V285" s="13">
        <v>36.18270144</v>
      </c>
      <c r="W285" s="13">
        <v>32.635366919999996</v>
      </c>
      <c r="X285" s="13">
        <v>32.50367676</v>
      </c>
      <c r="Y285" s="13">
        <v>32.45111136</v>
      </c>
    </row>
    <row r="286" spans="1:25" ht="11.25">
      <c r="A286" s="12">
        <f t="shared" si="6"/>
        <v>41416</v>
      </c>
      <c r="B286" s="13">
        <v>31.253726880000006</v>
      </c>
      <c r="C286" s="13">
        <v>32.402972520000006</v>
      </c>
      <c r="D286" s="13">
        <v>36.582751800000004</v>
      </c>
      <c r="E286" s="13">
        <v>36.197087759999995</v>
      </c>
      <c r="F286" s="13">
        <v>36.96398928</v>
      </c>
      <c r="G286" s="13">
        <v>38.972540880000004</v>
      </c>
      <c r="H286" s="13">
        <v>40.27505616</v>
      </c>
      <c r="I286" s="13">
        <v>39.71564964</v>
      </c>
      <c r="J286" s="13">
        <v>40.80624336</v>
      </c>
      <c r="K286" s="13">
        <v>41.60025756000001</v>
      </c>
      <c r="L286" s="13">
        <v>43.55901036</v>
      </c>
      <c r="M286" s="13">
        <v>43.03833624</v>
      </c>
      <c r="N286" s="13">
        <v>43.054382520000004</v>
      </c>
      <c r="O286" s="13">
        <v>43.056595800000004</v>
      </c>
      <c r="P286" s="13">
        <v>44.01992592</v>
      </c>
      <c r="Q286" s="13">
        <v>44.40558996</v>
      </c>
      <c r="R286" s="13">
        <v>44.731495439999996</v>
      </c>
      <c r="S286" s="13">
        <v>44.912984400000006</v>
      </c>
      <c r="T286" s="13">
        <v>43.637028480000005</v>
      </c>
      <c r="U286" s="13">
        <v>41.5570986</v>
      </c>
      <c r="V286" s="13">
        <v>38.80101168</v>
      </c>
      <c r="W286" s="13">
        <v>38.52379836</v>
      </c>
      <c r="X286" s="13">
        <v>39.8888388</v>
      </c>
      <c r="Y286" s="13">
        <v>40.43496564</v>
      </c>
    </row>
    <row r="287" spans="1:25" ht="11.25">
      <c r="A287" s="12">
        <f t="shared" si="6"/>
        <v>41417</v>
      </c>
      <c r="B287" s="13">
        <v>37.75911012</v>
      </c>
      <c r="C287" s="13">
        <v>37.99703772000001</v>
      </c>
      <c r="D287" s="13">
        <v>35.31896892</v>
      </c>
      <c r="E287" s="13">
        <v>34.52827464</v>
      </c>
      <c r="F287" s="13">
        <v>37.2356694</v>
      </c>
      <c r="G287" s="13">
        <v>40.99879872</v>
      </c>
      <c r="H287" s="13">
        <v>42.82752132</v>
      </c>
      <c r="I287" s="13">
        <v>42.8491008</v>
      </c>
      <c r="J287" s="13">
        <v>42.710217480000004</v>
      </c>
      <c r="K287" s="13">
        <v>42.65433216</v>
      </c>
      <c r="L287" s="13">
        <v>42.65322552</v>
      </c>
      <c r="M287" s="13">
        <v>42.64326576</v>
      </c>
      <c r="N287" s="13">
        <v>42.55971443999999</v>
      </c>
      <c r="O287" s="13">
        <v>42.522642000000005</v>
      </c>
      <c r="P287" s="13">
        <v>42.73788348</v>
      </c>
      <c r="Q287" s="13">
        <v>42.74618328</v>
      </c>
      <c r="R287" s="13">
        <v>42.781595759999995</v>
      </c>
      <c r="S287" s="13">
        <v>42.70579092</v>
      </c>
      <c r="T287" s="13">
        <v>42.35055948</v>
      </c>
      <c r="U287" s="13">
        <v>39.4904484</v>
      </c>
      <c r="V287" s="13">
        <v>38.74346640000001</v>
      </c>
      <c r="W287" s="13">
        <v>37.509009479999996</v>
      </c>
      <c r="X287" s="13">
        <v>32.79859632</v>
      </c>
      <c r="Y287" s="13">
        <v>32.231443320000004</v>
      </c>
    </row>
    <row r="288" spans="1:25" ht="11.25">
      <c r="A288" s="12">
        <f t="shared" si="6"/>
        <v>41418</v>
      </c>
      <c r="B288" s="13">
        <v>35.46947196</v>
      </c>
      <c r="C288" s="13">
        <v>37.42601148</v>
      </c>
      <c r="D288" s="13">
        <v>38.49004584</v>
      </c>
      <c r="E288" s="13">
        <v>39.20770188</v>
      </c>
      <c r="F288" s="13">
        <v>39.80528748</v>
      </c>
      <c r="G288" s="13">
        <v>41.788386360000004</v>
      </c>
      <c r="H288" s="13">
        <v>41.91399</v>
      </c>
      <c r="I288" s="13">
        <v>41.85589140000001</v>
      </c>
      <c r="J288" s="13">
        <v>41.42651508000001</v>
      </c>
      <c r="K288" s="13">
        <v>41.3855694</v>
      </c>
      <c r="L288" s="13">
        <v>41.59970424000001</v>
      </c>
      <c r="M288" s="13">
        <v>40.7879838</v>
      </c>
      <c r="N288" s="13">
        <v>40.65906024</v>
      </c>
      <c r="O288" s="13">
        <v>40.62918096</v>
      </c>
      <c r="P288" s="13">
        <v>41.59693764</v>
      </c>
      <c r="Q288" s="13">
        <v>41.799452759999994</v>
      </c>
      <c r="R288" s="13">
        <v>41.90181696</v>
      </c>
      <c r="S288" s="13">
        <v>41.88411072</v>
      </c>
      <c r="T288" s="13">
        <v>40.848849</v>
      </c>
      <c r="U288" s="13">
        <v>38.014743960000004</v>
      </c>
      <c r="V288" s="13">
        <v>37.79562924000001</v>
      </c>
      <c r="W288" s="13">
        <v>37.079079840000006</v>
      </c>
      <c r="X288" s="13">
        <v>36.55453248</v>
      </c>
      <c r="Y288" s="13">
        <v>36.648043560000005</v>
      </c>
    </row>
    <row r="289" spans="1:25" ht="11.25">
      <c r="A289" s="12">
        <f t="shared" si="6"/>
        <v>41419</v>
      </c>
      <c r="B289" s="13">
        <v>35.46006552000001</v>
      </c>
      <c r="C289" s="13">
        <v>36.66796308</v>
      </c>
      <c r="D289" s="13">
        <v>38.15086068</v>
      </c>
      <c r="E289" s="13">
        <v>39.53692727999999</v>
      </c>
      <c r="F289" s="13">
        <v>39.777068160000006</v>
      </c>
      <c r="G289" s="13">
        <v>39.77928144</v>
      </c>
      <c r="H289" s="13">
        <v>40.888688040000005</v>
      </c>
      <c r="I289" s="13">
        <v>40.796836920000004</v>
      </c>
      <c r="J289" s="13">
        <v>39.64261140000001</v>
      </c>
      <c r="K289" s="13">
        <v>39.27078036</v>
      </c>
      <c r="L289" s="13">
        <v>39.639844800000006</v>
      </c>
      <c r="M289" s="13">
        <v>39.13023708000001</v>
      </c>
      <c r="N289" s="13">
        <v>39.10699764</v>
      </c>
      <c r="O289" s="13">
        <v>39.18446244</v>
      </c>
      <c r="P289" s="13">
        <v>39.66861744</v>
      </c>
      <c r="Q289" s="13">
        <v>40.29774228</v>
      </c>
      <c r="R289" s="13">
        <v>40.4089596</v>
      </c>
      <c r="S289" s="13">
        <v>41.00322528</v>
      </c>
      <c r="T289" s="13">
        <v>39.16620288000001</v>
      </c>
      <c r="U289" s="13">
        <v>37.5455286</v>
      </c>
      <c r="V289" s="13">
        <v>36.394622999999996</v>
      </c>
      <c r="W289" s="13">
        <v>35.40307356</v>
      </c>
      <c r="X289" s="13">
        <v>36.18491472</v>
      </c>
      <c r="Y289" s="13">
        <v>35.61554844</v>
      </c>
    </row>
    <row r="290" spans="1:25" ht="11.25">
      <c r="A290" s="12">
        <f t="shared" si="6"/>
        <v>41420</v>
      </c>
      <c r="B290" s="13">
        <v>34.26378768</v>
      </c>
      <c r="C290" s="13">
        <v>35.463385439999996</v>
      </c>
      <c r="D290" s="13">
        <v>33.3015642</v>
      </c>
      <c r="E290" s="13">
        <v>35.34276168</v>
      </c>
      <c r="F290" s="13">
        <v>39.379784400000005</v>
      </c>
      <c r="G290" s="13">
        <v>41.19080076</v>
      </c>
      <c r="H290" s="13">
        <v>42.077219400000004</v>
      </c>
      <c r="I290" s="13">
        <v>55.96167816</v>
      </c>
      <c r="J290" s="13">
        <v>55.64407248</v>
      </c>
      <c r="K290" s="13">
        <v>55.83994776</v>
      </c>
      <c r="L290" s="13">
        <v>55.458710280000005</v>
      </c>
      <c r="M290" s="13">
        <v>55.32480684</v>
      </c>
      <c r="N290" s="13">
        <v>55.816708320000004</v>
      </c>
      <c r="O290" s="13">
        <v>55.32978672</v>
      </c>
      <c r="P290" s="13">
        <v>55.26947484</v>
      </c>
      <c r="Q290" s="13">
        <v>55.47973644</v>
      </c>
      <c r="R290" s="13">
        <v>55.35800604000001</v>
      </c>
      <c r="S290" s="13">
        <v>55.9434186</v>
      </c>
      <c r="T290" s="13">
        <v>55.490249520000006</v>
      </c>
      <c r="U290" s="13">
        <v>55.600913520000006</v>
      </c>
      <c r="V290" s="13">
        <v>55.785722400000004</v>
      </c>
      <c r="W290" s="13">
        <v>50.68245204000001</v>
      </c>
      <c r="X290" s="13">
        <v>50.89326696</v>
      </c>
      <c r="Y290" s="13">
        <v>51.26233140000001</v>
      </c>
    </row>
    <row r="291" spans="1:25" ht="11.25">
      <c r="A291" s="12">
        <f t="shared" si="6"/>
        <v>41421</v>
      </c>
      <c r="B291" s="13">
        <v>39.943064160000006</v>
      </c>
      <c r="C291" s="13">
        <v>41.788386360000004</v>
      </c>
      <c r="D291" s="13">
        <v>41.80719924</v>
      </c>
      <c r="E291" s="13">
        <v>49.56142572</v>
      </c>
      <c r="F291" s="13">
        <v>49.53763296</v>
      </c>
      <c r="G291" s="13">
        <v>56.47626576</v>
      </c>
      <c r="H291" s="13">
        <v>55.90523952</v>
      </c>
      <c r="I291" s="13">
        <v>56.357855279999995</v>
      </c>
      <c r="J291" s="13">
        <v>56.057402520000004</v>
      </c>
      <c r="K291" s="13">
        <v>55.52898192</v>
      </c>
      <c r="L291" s="13">
        <v>55.0525734</v>
      </c>
      <c r="M291" s="13">
        <v>55.172643840000006</v>
      </c>
      <c r="N291" s="13">
        <v>54.466607520000004</v>
      </c>
      <c r="O291" s="13">
        <v>54.023951520000004</v>
      </c>
      <c r="P291" s="13">
        <v>54.56399184</v>
      </c>
      <c r="Q291" s="13">
        <v>55.53894168</v>
      </c>
      <c r="R291" s="13">
        <v>55.4094648</v>
      </c>
      <c r="S291" s="13">
        <v>55.69055136000001</v>
      </c>
      <c r="T291" s="13">
        <v>55.30986720000001</v>
      </c>
      <c r="U291" s="13">
        <v>42.055086599999996</v>
      </c>
      <c r="V291" s="13">
        <v>40.74316488</v>
      </c>
      <c r="W291" s="13">
        <v>40.07586096</v>
      </c>
      <c r="X291" s="13">
        <v>40.06147464</v>
      </c>
      <c r="Y291" s="13">
        <v>39.80528748</v>
      </c>
    </row>
    <row r="292" spans="1:25" ht="11.25">
      <c r="A292" s="12">
        <f t="shared" si="6"/>
        <v>41422</v>
      </c>
      <c r="B292" s="13">
        <v>41.347943640000004</v>
      </c>
      <c r="C292" s="13">
        <v>45.73964448</v>
      </c>
      <c r="D292" s="13">
        <v>45.595227959999995</v>
      </c>
      <c r="E292" s="13">
        <v>45.31248144</v>
      </c>
      <c r="F292" s="13">
        <v>57.263640120000005</v>
      </c>
      <c r="G292" s="13">
        <v>57.061125000000004</v>
      </c>
      <c r="H292" s="13">
        <v>56.443066560000005</v>
      </c>
      <c r="I292" s="13">
        <v>56.226718440000006</v>
      </c>
      <c r="J292" s="13">
        <v>55.60921332</v>
      </c>
      <c r="K292" s="13">
        <v>56.2947768</v>
      </c>
      <c r="L292" s="13">
        <v>56.086728480000005</v>
      </c>
      <c r="M292" s="13">
        <v>56.002623840000005</v>
      </c>
      <c r="N292" s="13">
        <v>56.20845888</v>
      </c>
      <c r="O292" s="13">
        <v>56.317462920000004</v>
      </c>
      <c r="P292" s="13">
        <v>56.507805</v>
      </c>
      <c r="Q292" s="13">
        <v>56.17691964</v>
      </c>
      <c r="R292" s="13">
        <v>57.00468636000001</v>
      </c>
      <c r="S292" s="13">
        <v>45.605741040000005</v>
      </c>
      <c r="T292" s="13">
        <v>45.76288392</v>
      </c>
      <c r="U292" s="13">
        <v>43.1340606</v>
      </c>
      <c r="V292" s="13">
        <v>42.54975468</v>
      </c>
      <c r="W292" s="13">
        <v>41.75574048</v>
      </c>
      <c r="X292" s="13">
        <v>42.2653482</v>
      </c>
      <c r="Y292" s="13">
        <v>41.88023748</v>
      </c>
    </row>
    <row r="293" spans="1:25" ht="11.25">
      <c r="A293" s="12">
        <f t="shared" si="6"/>
        <v>41423</v>
      </c>
      <c r="B293" s="13">
        <v>42.029080560000004</v>
      </c>
      <c r="C293" s="13">
        <v>45.78225012</v>
      </c>
      <c r="D293" s="13">
        <v>45.70755192</v>
      </c>
      <c r="E293" s="13">
        <v>45.6682662</v>
      </c>
      <c r="F293" s="13">
        <v>45.518869800000004</v>
      </c>
      <c r="G293" s="13">
        <v>45.51776316</v>
      </c>
      <c r="H293" s="13">
        <v>45.54874908</v>
      </c>
      <c r="I293" s="13">
        <v>45.60961428</v>
      </c>
      <c r="J293" s="13">
        <v>45.66992616</v>
      </c>
      <c r="K293" s="13">
        <v>45.78557004</v>
      </c>
      <c r="L293" s="13">
        <v>45.76011732</v>
      </c>
      <c r="M293" s="13">
        <v>43.389141120000005</v>
      </c>
      <c r="N293" s="13">
        <v>45.7263648</v>
      </c>
      <c r="O293" s="13">
        <v>45.690399000000006</v>
      </c>
      <c r="P293" s="13">
        <v>45.6406002</v>
      </c>
      <c r="Q293" s="13">
        <v>45.62344728</v>
      </c>
      <c r="R293" s="13">
        <v>45.764543880000005</v>
      </c>
      <c r="S293" s="13">
        <v>45.860821560000005</v>
      </c>
      <c r="T293" s="13">
        <v>45.88295436000001</v>
      </c>
      <c r="U293" s="13">
        <v>43.1202276</v>
      </c>
      <c r="V293" s="13">
        <v>43.03390968</v>
      </c>
      <c r="W293" s="13">
        <v>42.8878332</v>
      </c>
      <c r="X293" s="13">
        <v>42.115398479999996</v>
      </c>
      <c r="Y293" s="13">
        <v>40.80126348</v>
      </c>
    </row>
    <row r="294" spans="1:25" ht="11.25">
      <c r="A294" s="12">
        <f t="shared" si="6"/>
        <v>41424</v>
      </c>
      <c r="B294" s="13">
        <v>38.07616248</v>
      </c>
      <c r="C294" s="13">
        <v>38.12430132000001</v>
      </c>
      <c r="D294" s="13">
        <v>38.67817464</v>
      </c>
      <c r="E294" s="13">
        <v>35.20830492</v>
      </c>
      <c r="F294" s="13">
        <v>38.40262128</v>
      </c>
      <c r="G294" s="13">
        <v>40.229130600000005</v>
      </c>
      <c r="H294" s="13">
        <v>39.285166679999996</v>
      </c>
      <c r="I294" s="13">
        <v>40.54562964</v>
      </c>
      <c r="J294" s="13">
        <v>40.283909279999996</v>
      </c>
      <c r="K294" s="13">
        <v>40.71439224</v>
      </c>
      <c r="L294" s="13">
        <v>40.29774228</v>
      </c>
      <c r="M294" s="13">
        <v>40.39070004</v>
      </c>
      <c r="N294" s="13">
        <v>39.7062432</v>
      </c>
      <c r="O294" s="13">
        <v>40.61700792</v>
      </c>
      <c r="P294" s="13">
        <v>40.80624336</v>
      </c>
      <c r="Q294" s="13">
        <v>40.27339620000001</v>
      </c>
      <c r="R294" s="13">
        <v>39.929784479999995</v>
      </c>
      <c r="S294" s="13">
        <v>39.41907012</v>
      </c>
      <c r="T294" s="13">
        <v>38.11046832</v>
      </c>
      <c r="U294" s="13">
        <v>35.196685200000005</v>
      </c>
      <c r="V294" s="13">
        <v>33.842157840000006</v>
      </c>
      <c r="W294" s="13">
        <v>33.6031236</v>
      </c>
      <c r="X294" s="13">
        <v>33.28994448</v>
      </c>
      <c r="Y294" s="13">
        <v>31.78380744</v>
      </c>
    </row>
    <row r="295" spans="1:25" ht="11.25" hidden="1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7" spans="1:15" ht="15.75">
      <c r="A297" s="30" t="s">
        <v>106</v>
      </c>
      <c r="B297" s="31"/>
      <c r="C297" s="31"/>
      <c r="D297" s="32"/>
      <c r="E297" s="33"/>
      <c r="F297" s="34"/>
      <c r="G297" s="32"/>
      <c r="I297" s="32" t="s">
        <v>107</v>
      </c>
      <c r="N297" s="40">
        <v>290313.9</v>
      </c>
      <c r="O297" s="40"/>
    </row>
    <row r="298" ht="15.75">
      <c r="A298" s="35" t="s">
        <v>108</v>
      </c>
    </row>
    <row r="299" spans="1:17" ht="91.5" customHeight="1">
      <c r="A299" s="41" t="s">
        <v>109</v>
      </c>
      <c r="B299" s="42" t="s">
        <v>110</v>
      </c>
      <c r="C299" s="42"/>
      <c r="D299" s="42"/>
      <c r="E299" s="42"/>
      <c r="F299" s="42"/>
      <c r="G299" s="42"/>
      <c r="H299" s="42"/>
      <c r="I299" s="42"/>
      <c r="J299" s="43" t="s">
        <v>111</v>
      </c>
      <c r="K299" s="43"/>
      <c r="L299" s="43"/>
      <c r="M299" s="43"/>
      <c r="N299" s="43"/>
      <c r="O299" s="43"/>
      <c r="P299" s="43"/>
      <c r="Q299" s="43"/>
    </row>
    <row r="300" spans="1:17" ht="64.5" customHeight="1">
      <c r="A300" s="41"/>
      <c r="B300" s="37" t="s">
        <v>91</v>
      </c>
      <c r="C300" s="37"/>
      <c r="D300" s="37" t="s">
        <v>92</v>
      </c>
      <c r="E300" s="37"/>
      <c r="F300" s="37" t="s">
        <v>93</v>
      </c>
      <c r="G300" s="37"/>
      <c r="H300" s="37" t="s">
        <v>94</v>
      </c>
      <c r="I300" s="37"/>
      <c r="J300" s="37" t="s">
        <v>91</v>
      </c>
      <c r="K300" s="37"/>
      <c r="L300" s="37" t="s">
        <v>92</v>
      </c>
      <c r="M300" s="37"/>
      <c r="N300" s="37" t="s">
        <v>93</v>
      </c>
      <c r="O300" s="37"/>
      <c r="P300" s="37" t="s">
        <v>94</v>
      </c>
      <c r="Q300" s="37"/>
    </row>
    <row r="301" spans="1:17" ht="12.75">
      <c r="A301" s="36">
        <f>N297</f>
        <v>290313.9</v>
      </c>
      <c r="B301" s="38">
        <v>49883.1858675</v>
      </c>
      <c r="C301" s="38"/>
      <c r="D301" s="38">
        <v>46953.3379887</v>
      </c>
      <c r="E301" s="38"/>
      <c r="F301" s="38">
        <v>29803.624974</v>
      </c>
      <c r="G301" s="38"/>
      <c r="H301" s="38">
        <v>16063.6487148</v>
      </c>
      <c r="I301" s="38"/>
      <c r="J301" s="39">
        <f>A301+B301</f>
        <v>340197.08586750005</v>
      </c>
      <c r="K301" s="39"/>
      <c r="L301" s="39">
        <f>A301+D301</f>
        <v>337267.23798870004</v>
      </c>
      <c r="M301" s="39"/>
      <c r="N301" s="39">
        <f>A301+F301</f>
        <v>320117.524974</v>
      </c>
      <c r="O301" s="39"/>
      <c r="P301" s="39">
        <f>A301+H301</f>
        <v>306377.54871480004</v>
      </c>
      <c r="Q301" s="39"/>
    </row>
    <row r="304" ht="15.75">
      <c r="H304" s="27" t="s">
        <v>103</v>
      </c>
    </row>
    <row r="307" spans="1:25" ht="12.75">
      <c r="A307" s="44" t="s">
        <v>68</v>
      </c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</row>
    <row r="308" spans="1:25" ht="12.75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1.25" customHeight="1">
      <c r="A309" s="48" t="s">
        <v>48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50"/>
    </row>
    <row r="310" spans="1:25" ht="13.5" customHeight="1">
      <c r="A310" s="9" t="s">
        <v>24</v>
      </c>
      <c r="B310" s="8" t="s">
        <v>25</v>
      </c>
      <c r="C310" s="10" t="s">
        <v>26</v>
      </c>
      <c r="D310" s="11" t="s">
        <v>27</v>
      </c>
      <c r="E310" s="8" t="s">
        <v>28</v>
      </c>
      <c r="F310" s="8" t="s">
        <v>29</v>
      </c>
      <c r="G310" s="10" t="s">
        <v>30</v>
      </c>
      <c r="H310" s="11" t="s">
        <v>31</v>
      </c>
      <c r="I310" s="8" t="s">
        <v>32</v>
      </c>
      <c r="J310" s="8" t="s">
        <v>33</v>
      </c>
      <c r="K310" s="8" t="s">
        <v>34</v>
      </c>
      <c r="L310" s="8" t="s">
        <v>35</v>
      </c>
      <c r="M310" s="8" t="s">
        <v>36</v>
      </c>
      <c r="N310" s="8" t="s">
        <v>37</v>
      </c>
      <c r="O310" s="8" t="s">
        <v>38</v>
      </c>
      <c r="P310" s="8" t="s">
        <v>39</v>
      </c>
      <c r="Q310" s="8" t="s">
        <v>40</v>
      </c>
      <c r="R310" s="8" t="s">
        <v>41</v>
      </c>
      <c r="S310" s="8" t="s">
        <v>42</v>
      </c>
      <c r="T310" s="8" t="s">
        <v>43</v>
      </c>
      <c r="U310" s="8" t="s">
        <v>44</v>
      </c>
      <c r="V310" s="8" t="s">
        <v>45</v>
      </c>
      <c r="W310" s="8" t="s">
        <v>46</v>
      </c>
      <c r="X310" s="8" t="s">
        <v>47</v>
      </c>
      <c r="Y310" s="8" t="s">
        <v>64</v>
      </c>
    </row>
    <row r="311" spans="1:25" ht="11.25">
      <c r="A311" s="12">
        <f aca="true" t="shared" si="7" ref="A311:A340">A94</f>
        <v>41426</v>
      </c>
      <c r="B311" s="13">
        <v>5.91593475</v>
      </c>
      <c r="C311" s="13">
        <v>6.79911525</v>
      </c>
      <c r="D311" s="13">
        <v>4.1478555</v>
      </c>
      <c r="E311" s="13">
        <v>2.2182607500000002</v>
      </c>
      <c r="F311" s="13">
        <v>4.115208750000001</v>
      </c>
      <c r="G311" s="13">
        <v>4.17362925</v>
      </c>
      <c r="H311" s="13">
        <v>7.87817625</v>
      </c>
      <c r="I311" s="13">
        <v>7.55170875</v>
      </c>
      <c r="J311" s="13">
        <v>2.2045147500000004</v>
      </c>
      <c r="K311" s="13">
        <v>6.481239</v>
      </c>
      <c r="L311" s="13">
        <v>1.6443652500000001</v>
      </c>
      <c r="M311" s="13">
        <v>1.3385167500000001</v>
      </c>
      <c r="N311" s="13">
        <v>1.9347495</v>
      </c>
      <c r="O311" s="13">
        <v>8.32148475</v>
      </c>
      <c r="P311" s="13">
        <v>7.3987845000000005</v>
      </c>
      <c r="Q311" s="13">
        <v>8.132477249999999</v>
      </c>
      <c r="R311" s="13">
        <v>11.429799000000001</v>
      </c>
      <c r="S311" s="13">
        <v>4.4777595</v>
      </c>
      <c r="T311" s="13">
        <v>6.28020375</v>
      </c>
      <c r="U311" s="13">
        <v>3.0378659999999997</v>
      </c>
      <c r="V311" s="13">
        <v>13.313001000000002</v>
      </c>
      <c r="W311" s="13">
        <v>11.459009250000001</v>
      </c>
      <c r="X311" s="13">
        <v>6.196009500000001</v>
      </c>
      <c r="Y311" s="13">
        <v>7.76477175</v>
      </c>
    </row>
    <row r="312" spans="1:25" ht="11.25">
      <c r="A312" s="12">
        <f t="shared" si="7"/>
        <v>41427</v>
      </c>
      <c r="B312" s="13">
        <v>2.323074</v>
      </c>
      <c r="C312" s="13">
        <v>5.168496</v>
      </c>
      <c r="D312" s="13">
        <v>7.220086500000001</v>
      </c>
      <c r="E312" s="13">
        <v>7.818037500000001</v>
      </c>
      <c r="F312" s="13">
        <v>2.33510175</v>
      </c>
      <c r="G312" s="13">
        <v>3.59973375</v>
      </c>
      <c r="H312" s="13">
        <v>3.0705127500000002</v>
      </c>
      <c r="I312" s="13">
        <v>4.2509505</v>
      </c>
      <c r="J312" s="13">
        <v>5.8867245</v>
      </c>
      <c r="K312" s="13">
        <v>3.5430315</v>
      </c>
      <c r="L312" s="13">
        <v>4.76127075</v>
      </c>
      <c r="M312" s="13">
        <v>7.957215750000001</v>
      </c>
      <c r="N312" s="13">
        <v>4.72346925</v>
      </c>
      <c r="O312" s="13">
        <v>3.4674285</v>
      </c>
      <c r="P312" s="13">
        <v>5.637578250000001</v>
      </c>
      <c r="Q312" s="13">
        <v>11.541485250000001</v>
      </c>
      <c r="R312" s="13">
        <v>7.3936297500000006</v>
      </c>
      <c r="S312" s="13">
        <v>3.6753367500000005</v>
      </c>
      <c r="T312" s="13">
        <v>5.70287175</v>
      </c>
      <c r="U312" s="13">
        <v>6.0087202500000005</v>
      </c>
      <c r="V312" s="13">
        <v>1.34882625</v>
      </c>
      <c r="W312" s="13">
        <v>0.53781225</v>
      </c>
      <c r="X312" s="13">
        <v>1.395219</v>
      </c>
      <c r="Y312" s="13">
        <v>2.274963</v>
      </c>
    </row>
    <row r="313" spans="1:25" ht="11.25">
      <c r="A313" s="12">
        <f t="shared" si="7"/>
        <v>41428</v>
      </c>
      <c r="B313" s="13">
        <v>0</v>
      </c>
      <c r="C313" s="13">
        <v>0</v>
      </c>
      <c r="D313" s="13">
        <v>0</v>
      </c>
      <c r="E313" s="13">
        <v>2.529264</v>
      </c>
      <c r="F313" s="13">
        <v>0</v>
      </c>
      <c r="G313" s="13">
        <v>0</v>
      </c>
      <c r="H313" s="13">
        <v>0.022337250000000003</v>
      </c>
      <c r="I313" s="13">
        <v>0</v>
      </c>
      <c r="J313" s="13">
        <v>0.158079</v>
      </c>
      <c r="K313" s="13">
        <v>1.1237355</v>
      </c>
      <c r="L313" s="13">
        <v>0.14948775</v>
      </c>
      <c r="M313" s="13">
        <v>0</v>
      </c>
      <c r="N313" s="13">
        <v>0</v>
      </c>
      <c r="O313" s="13">
        <v>0</v>
      </c>
      <c r="P313" s="13">
        <v>0.61685175</v>
      </c>
      <c r="Q313" s="13">
        <v>0.17354325</v>
      </c>
      <c r="R313" s="13">
        <v>0.027492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</row>
    <row r="314" spans="1:25" ht="11.25">
      <c r="A314" s="12">
        <f t="shared" si="7"/>
        <v>41429</v>
      </c>
      <c r="B314" s="13">
        <v>0</v>
      </c>
      <c r="C314" s="13">
        <v>0</v>
      </c>
      <c r="D314" s="13">
        <v>0.09450375000000001</v>
      </c>
      <c r="E314" s="13">
        <v>0.17869800000000002</v>
      </c>
      <c r="F314" s="13">
        <v>0.0515475</v>
      </c>
      <c r="G314" s="13">
        <v>0.9862755000000001</v>
      </c>
      <c r="H314" s="13">
        <v>0.5068837500000001</v>
      </c>
      <c r="I314" s="13">
        <v>0.16323375</v>
      </c>
      <c r="J314" s="13">
        <v>0.261174</v>
      </c>
      <c r="K314" s="13">
        <v>0.13230525</v>
      </c>
      <c r="L314" s="13">
        <v>0.1615155</v>
      </c>
      <c r="M314" s="13">
        <v>0.11168625</v>
      </c>
      <c r="N314" s="13">
        <v>0.08934900000000001</v>
      </c>
      <c r="O314" s="13">
        <v>0</v>
      </c>
      <c r="P314" s="13">
        <v>0</v>
      </c>
      <c r="Q314" s="13">
        <v>0.01890075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</row>
    <row r="315" spans="1:25" ht="11.25">
      <c r="A315" s="12">
        <f t="shared" si="7"/>
        <v>41430</v>
      </c>
      <c r="B315" s="13">
        <v>0.020619</v>
      </c>
      <c r="C315" s="13">
        <v>0.00171825</v>
      </c>
      <c r="D315" s="13">
        <v>0</v>
      </c>
      <c r="E315" s="13">
        <v>0</v>
      </c>
      <c r="F315" s="13">
        <v>0.048111</v>
      </c>
      <c r="G315" s="13">
        <v>0.2783565</v>
      </c>
      <c r="H315" s="13">
        <v>1.2268305</v>
      </c>
      <c r="I315" s="13">
        <v>0.23024550000000005</v>
      </c>
      <c r="J315" s="13">
        <v>0</v>
      </c>
      <c r="K315" s="13">
        <v>0</v>
      </c>
      <c r="L315" s="13">
        <v>0</v>
      </c>
      <c r="M315" s="13">
        <v>0.07388475</v>
      </c>
      <c r="N315" s="13">
        <v>0</v>
      </c>
      <c r="O315" s="13">
        <v>0.24570975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</row>
    <row r="316" spans="1:25" ht="11.25">
      <c r="A316" s="12">
        <f t="shared" si="7"/>
        <v>41431</v>
      </c>
      <c r="B316" s="13">
        <v>0.0034365</v>
      </c>
      <c r="C316" s="13">
        <v>0.0034365</v>
      </c>
      <c r="D316" s="13">
        <v>0.07216650000000001</v>
      </c>
      <c r="E316" s="13">
        <v>0.030928499999999998</v>
      </c>
      <c r="F316" s="13">
        <v>1.5567345000000001</v>
      </c>
      <c r="G316" s="13">
        <v>0.87115275</v>
      </c>
      <c r="H316" s="13">
        <v>1.9811422499999998</v>
      </c>
      <c r="I316" s="13">
        <v>0.33505875</v>
      </c>
      <c r="J316" s="13">
        <v>1.6460835</v>
      </c>
      <c r="K316" s="13">
        <v>4.51727925</v>
      </c>
      <c r="L316" s="13">
        <v>5.51730075</v>
      </c>
      <c r="M316" s="13">
        <v>2.652978</v>
      </c>
      <c r="N316" s="13">
        <v>1.1993385</v>
      </c>
      <c r="O316" s="13">
        <v>0.666681</v>
      </c>
      <c r="P316" s="13">
        <v>0.55155825</v>
      </c>
      <c r="Q316" s="13">
        <v>4.933095750000001</v>
      </c>
      <c r="R316" s="13">
        <v>2.5601925000000003</v>
      </c>
      <c r="S316" s="13">
        <v>2.3041732500000003</v>
      </c>
      <c r="T316" s="13">
        <v>1.3505445000000003</v>
      </c>
      <c r="U316" s="13">
        <v>1.587663</v>
      </c>
      <c r="V316" s="13">
        <v>1.3642905</v>
      </c>
      <c r="W316" s="13">
        <v>0.17354325</v>
      </c>
      <c r="X316" s="13">
        <v>0.017182500000000003</v>
      </c>
      <c r="Y316" s="13">
        <v>0.0034365</v>
      </c>
    </row>
    <row r="317" spans="1:25" ht="11.25">
      <c r="A317" s="12">
        <f t="shared" si="7"/>
        <v>41432</v>
      </c>
      <c r="B317" s="13">
        <v>0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0.03951975</v>
      </c>
      <c r="Q317" s="13">
        <v>0.14261475</v>
      </c>
      <c r="R317" s="13">
        <v>0.12027750000000001</v>
      </c>
      <c r="S317" s="13">
        <v>0</v>
      </c>
      <c r="T317" s="13">
        <v>0.12371399999999999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</row>
    <row r="318" spans="1:25" ht="11.25">
      <c r="A318" s="12">
        <f t="shared" si="7"/>
        <v>41433</v>
      </c>
      <c r="B318" s="13">
        <v>0.03436500000000001</v>
      </c>
      <c r="C318" s="13">
        <v>0.24570975</v>
      </c>
      <c r="D318" s="13">
        <v>0.00171825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0.017182500000000003</v>
      </c>
      <c r="O318" s="13">
        <v>0.16323375</v>
      </c>
      <c r="P318" s="13">
        <v>0</v>
      </c>
      <c r="Q318" s="13">
        <v>0</v>
      </c>
      <c r="R318" s="13">
        <v>0.4536180000000001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</row>
    <row r="319" spans="1:25" ht="11.25">
      <c r="A319" s="12">
        <f t="shared" si="7"/>
        <v>41434</v>
      </c>
      <c r="B319" s="13">
        <v>0</v>
      </c>
      <c r="C319" s="13">
        <v>0</v>
      </c>
      <c r="D319" s="13">
        <v>0</v>
      </c>
      <c r="E319" s="13">
        <v>0</v>
      </c>
      <c r="F319" s="13">
        <v>0</v>
      </c>
      <c r="G319" s="13">
        <v>0.041238</v>
      </c>
      <c r="H319" s="13">
        <v>0.00515475</v>
      </c>
      <c r="I319" s="13">
        <v>0.151206</v>
      </c>
      <c r="J319" s="13">
        <v>0</v>
      </c>
      <c r="K319" s="13">
        <v>0</v>
      </c>
      <c r="L319" s="13">
        <v>0</v>
      </c>
      <c r="M319" s="13">
        <v>0.09450375000000001</v>
      </c>
      <c r="N319" s="13">
        <v>0</v>
      </c>
      <c r="O319" s="13">
        <v>0.10824975</v>
      </c>
      <c r="P319" s="13">
        <v>0.23883675</v>
      </c>
      <c r="Q319" s="13">
        <v>2.0997015</v>
      </c>
      <c r="R319" s="13">
        <v>1.88148375</v>
      </c>
      <c r="S319" s="13">
        <v>2.3162010000000004</v>
      </c>
      <c r="T319" s="13">
        <v>0</v>
      </c>
      <c r="U319" s="13">
        <v>0.22852725000000002</v>
      </c>
      <c r="V319" s="13">
        <v>0</v>
      </c>
      <c r="W319" s="13">
        <v>0</v>
      </c>
      <c r="X319" s="13">
        <v>0</v>
      </c>
      <c r="Y319" s="13">
        <v>0</v>
      </c>
    </row>
    <row r="320" spans="1:25" ht="11.25">
      <c r="A320" s="12">
        <f t="shared" si="7"/>
        <v>41435</v>
      </c>
      <c r="B320" s="13">
        <v>0</v>
      </c>
      <c r="C320" s="13">
        <v>0</v>
      </c>
      <c r="D320" s="13">
        <v>0</v>
      </c>
      <c r="E320" s="13">
        <v>0</v>
      </c>
      <c r="F320" s="13">
        <v>0.08763075000000001</v>
      </c>
      <c r="G320" s="13">
        <v>0.27492000000000005</v>
      </c>
      <c r="H320" s="13">
        <v>0.37457850000000004</v>
      </c>
      <c r="I320" s="13">
        <v>0.20619</v>
      </c>
      <c r="J320" s="13">
        <v>0.1615155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0.15464250000000002</v>
      </c>
      <c r="Q320" s="13">
        <v>0.30756675000000006</v>
      </c>
      <c r="R320" s="13">
        <v>0</v>
      </c>
      <c r="S320" s="13">
        <v>0</v>
      </c>
      <c r="T320" s="13">
        <v>0</v>
      </c>
      <c r="U320" s="13">
        <v>0</v>
      </c>
      <c r="V320" s="13">
        <v>0.04295625</v>
      </c>
      <c r="W320" s="13">
        <v>0.006873</v>
      </c>
      <c r="X320" s="13">
        <v>0.013746</v>
      </c>
      <c r="Y320" s="13">
        <v>0.0240555</v>
      </c>
    </row>
    <row r="321" spans="1:25" ht="11.25">
      <c r="A321" s="12">
        <f t="shared" si="7"/>
        <v>41436</v>
      </c>
      <c r="B321" s="13">
        <v>0</v>
      </c>
      <c r="C321" s="13">
        <v>0</v>
      </c>
      <c r="D321" s="13">
        <v>0.0996585</v>
      </c>
      <c r="E321" s="13">
        <v>0.12543225</v>
      </c>
      <c r="F321" s="13">
        <v>0.501729</v>
      </c>
      <c r="G321" s="13">
        <v>1.3230525</v>
      </c>
      <c r="H321" s="13">
        <v>1.22854875</v>
      </c>
      <c r="I321" s="13">
        <v>0.3608325</v>
      </c>
      <c r="J321" s="13">
        <v>0.19416224999999998</v>
      </c>
      <c r="K321" s="13">
        <v>0.09450375000000001</v>
      </c>
      <c r="L321" s="13">
        <v>0.096222</v>
      </c>
      <c r="M321" s="13">
        <v>0.0515475</v>
      </c>
      <c r="N321" s="13">
        <v>0.00171825</v>
      </c>
      <c r="O321" s="13">
        <v>0.017182500000000003</v>
      </c>
      <c r="P321" s="13">
        <v>0.0034365</v>
      </c>
      <c r="Q321" s="13">
        <v>0.10137675</v>
      </c>
      <c r="R321" s="13">
        <v>0.0996585</v>
      </c>
      <c r="S321" s="13">
        <v>0.036083250000000004</v>
      </c>
      <c r="T321" s="13">
        <v>0.12371399999999999</v>
      </c>
      <c r="U321" s="13">
        <v>0.22680900000000004</v>
      </c>
      <c r="V321" s="13">
        <v>0.06357525</v>
      </c>
      <c r="W321" s="13">
        <v>0.02577375</v>
      </c>
      <c r="X321" s="13">
        <v>0</v>
      </c>
      <c r="Y321" s="13">
        <v>0</v>
      </c>
    </row>
    <row r="322" spans="1:25" ht="12" customHeight="1">
      <c r="A322" s="12">
        <f t="shared" si="7"/>
        <v>41437</v>
      </c>
      <c r="B322" s="13">
        <v>1.43817525</v>
      </c>
      <c r="C322" s="13">
        <v>3.1650165000000006</v>
      </c>
      <c r="D322" s="13">
        <v>0</v>
      </c>
      <c r="E322" s="13">
        <v>0</v>
      </c>
      <c r="F322" s="13">
        <v>1.34882625</v>
      </c>
      <c r="G322" s="13">
        <v>0.77149425</v>
      </c>
      <c r="H322" s="13">
        <v>0</v>
      </c>
      <c r="I322" s="13">
        <v>0</v>
      </c>
      <c r="J322" s="13">
        <v>0.23368200000000003</v>
      </c>
      <c r="K322" s="13">
        <v>2.673597</v>
      </c>
      <c r="L322" s="13">
        <v>0.3470865</v>
      </c>
      <c r="M322" s="13">
        <v>0.008591250000000002</v>
      </c>
      <c r="N322" s="13">
        <v>0</v>
      </c>
      <c r="O322" s="13">
        <v>0</v>
      </c>
      <c r="P322" s="13">
        <v>0.030928499999999998</v>
      </c>
      <c r="Q322" s="13">
        <v>0.015464249999999999</v>
      </c>
      <c r="R322" s="13">
        <v>0.01890075</v>
      </c>
      <c r="S322" s="13">
        <v>0.25258275</v>
      </c>
      <c r="T322" s="13">
        <v>0.008591250000000002</v>
      </c>
      <c r="U322" s="13">
        <v>0.11340450000000002</v>
      </c>
      <c r="V322" s="13">
        <v>0.44159025</v>
      </c>
      <c r="W322" s="13">
        <v>0.7457205</v>
      </c>
      <c r="X322" s="13">
        <v>0.1271505</v>
      </c>
      <c r="Y322" s="13">
        <v>0.7044825</v>
      </c>
    </row>
    <row r="323" spans="1:25" ht="12" customHeight="1">
      <c r="A323" s="12">
        <f t="shared" si="7"/>
        <v>41438</v>
      </c>
      <c r="B323" s="13">
        <v>0</v>
      </c>
      <c r="C323" s="13">
        <v>0.28866600000000003</v>
      </c>
      <c r="D323" s="13">
        <v>0</v>
      </c>
      <c r="E323" s="13">
        <v>0</v>
      </c>
      <c r="F323" s="13">
        <v>5.917653</v>
      </c>
      <c r="G323" s="13">
        <v>6.58948875</v>
      </c>
      <c r="H323" s="13">
        <v>3.3643335</v>
      </c>
      <c r="I323" s="13">
        <v>4.3128075</v>
      </c>
      <c r="J323" s="13">
        <v>4.945123500000001</v>
      </c>
      <c r="K323" s="13">
        <v>6.29394975</v>
      </c>
      <c r="L323" s="13">
        <v>6.26645775</v>
      </c>
      <c r="M323" s="13">
        <v>0.79554975</v>
      </c>
      <c r="N323" s="13">
        <v>1.6271827500000002</v>
      </c>
      <c r="O323" s="13">
        <v>3.82654275</v>
      </c>
      <c r="P323" s="13">
        <v>0.46908225</v>
      </c>
      <c r="Q323" s="13">
        <v>2.3127645</v>
      </c>
      <c r="R323" s="13">
        <v>5.625550500000001</v>
      </c>
      <c r="S323" s="13">
        <v>5.622114000000001</v>
      </c>
      <c r="T323" s="13">
        <v>0</v>
      </c>
      <c r="U323" s="13">
        <v>0.11168625</v>
      </c>
      <c r="V323" s="13">
        <v>0.41581650000000003</v>
      </c>
      <c r="W323" s="13">
        <v>1.120299</v>
      </c>
      <c r="X323" s="13">
        <v>0</v>
      </c>
      <c r="Y323" s="13">
        <v>0.00171825</v>
      </c>
    </row>
    <row r="324" spans="1:25" ht="12" customHeight="1">
      <c r="A324" s="12">
        <f t="shared" si="7"/>
        <v>41439</v>
      </c>
      <c r="B324" s="13">
        <v>0</v>
      </c>
      <c r="C324" s="13">
        <v>0</v>
      </c>
      <c r="D324" s="13">
        <v>0</v>
      </c>
      <c r="E324" s="13">
        <v>0</v>
      </c>
      <c r="F324" s="13">
        <v>0</v>
      </c>
      <c r="G324" s="13">
        <v>0.18557100000000004</v>
      </c>
      <c r="H324" s="13">
        <v>0.7491570000000001</v>
      </c>
      <c r="I324" s="13">
        <v>0.5189115000000001</v>
      </c>
      <c r="J324" s="13">
        <v>1.0051762499999999</v>
      </c>
      <c r="K324" s="13">
        <v>2.76810075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0.008591250000000002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</row>
    <row r="325" spans="1:25" ht="12" customHeight="1">
      <c r="A325" s="12">
        <f t="shared" si="7"/>
        <v>41440</v>
      </c>
      <c r="B325" s="13">
        <v>0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</row>
    <row r="326" spans="1:25" ht="11.25">
      <c r="A326" s="12">
        <f t="shared" si="7"/>
        <v>41441</v>
      </c>
      <c r="B326" s="13">
        <v>0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</row>
    <row r="327" spans="1:25" ht="11.25">
      <c r="A327" s="12">
        <f t="shared" si="7"/>
        <v>41442</v>
      </c>
      <c r="B327" s="13">
        <v>0</v>
      </c>
      <c r="C327" s="13"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0.21134475000000003</v>
      </c>
      <c r="U327" s="13">
        <v>0.19759875</v>
      </c>
      <c r="V327" s="13">
        <v>0</v>
      </c>
      <c r="W327" s="13">
        <v>0</v>
      </c>
      <c r="X327" s="13">
        <v>0</v>
      </c>
      <c r="Y327" s="13">
        <v>0</v>
      </c>
    </row>
    <row r="328" spans="1:25" ht="11.25">
      <c r="A328" s="12">
        <f t="shared" si="7"/>
        <v>41443</v>
      </c>
      <c r="B328" s="13">
        <v>0</v>
      </c>
      <c r="C328" s="13">
        <v>0.0034365</v>
      </c>
      <c r="D328" s="13">
        <v>0</v>
      </c>
      <c r="E328" s="13">
        <v>0.00171825</v>
      </c>
      <c r="F328" s="13">
        <v>7.6049745</v>
      </c>
      <c r="G328" s="13">
        <v>8.419425</v>
      </c>
      <c r="H328" s="13">
        <v>0</v>
      </c>
      <c r="I328" s="13">
        <v>0</v>
      </c>
      <c r="J328" s="13">
        <v>0.006873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0.00171825</v>
      </c>
      <c r="U328" s="13">
        <v>0.01202775</v>
      </c>
      <c r="V328" s="13">
        <v>0.01202775</v>
      </c>
      <c r="W328" s="13">
        <v>0</v>
      </c>
      <c r="X328" s="13">
        <v>0.15636075000000002</v>
      </c>
      <c r="Y328" s="13">
        <v>0.15292425</v>
      </c>
    </row>
    <row r="329" spans="1:25" ht="11.25">
      <c r="A329" s="12">
        <f t="shared" si="7"/>
        <v>41444</v>
      </c>
      <c r="B329" s="13">
        <v>0</v>
      </c>
      <c r="C329" s="13">
        <v>0</v>
      </c>
      <c r="D329" s="13">
        <v>0</v>
      </c>
      <c r="E329" s="13">
        <v>3.5361585</v>
      </c>
      <c r="F329" s="13">
        <v>1.8282180000000001</v>
      </c>
      <c r="G329" s="13">
        <v>5.43826125</v>
      </c>
      <c r="H329" s="13">
        <v>0.31100325</v>
      </c>
      <c r="I329" s="13">
        <v>1.10139825</v>
      </c>
      <c r="J329" s="13">
        <v>0.536094</v>
      </c>
      <c r="K329" s="13">
        <v>0</v>
      </c>
      <c r="L329" s="13">
        <v>0.0034365</v>
      </c>
      <c r="M329" s="13">
        <v>0.015464249999999999</v>
      </c>
      <c r="N329" s="13">
        <v>0.00515475</v>
      </c>
      <c r="O329" s="13">
        <v>0.015464249999999999</v>
      </c>
      <c r="P329" s="13">
        <v>0.0034365</v>
      </c>
      <c r="Q329" s="13">
        <v>0.47595525</v>
      </c>
      <c r="R329" s="13">
        <v>1.4691037500000002</v>
      </c>
      <c r="S329" s="13">
        <v>0.0034365</v>
      </c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</row>
    <row r="330" spans="1:25" ht="11.25">
      <c r="A330" s="12">
        <f t="shared" si="7"/>
        <v>41445</v>
      </c>
      <c r="B330" s="13">
        <v>0</v>
      </c>
      <c r="C330" s="13"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0.00515475</v>
      </c>
      <c r="O330" s="13">
        <v>0.9879937500000001</v>
      </c>
      <c r="P330" s="13">
        <v>0.93988275</v>
      </c>
      <c r="Q330" s="13">
        <v>1.9072575</v>
      </c>
      <c r="R330" s="13">
        <v>1.1924655000000002</v>
      </c>
      <c r="S330" s="13">
        <v>0.14089649999999998</v>
      </c>
      <c r="T330" s="13">
        <v>0</v>
      </c>
      <c r="U330" s="13">
        <v>0</v>
      </c>
      <c r="V330" s="13">
        <v>0</v>
      </c>
      <c r="W330" s="13">
        <v>0.26632875</v>
      </c>
      <c r="X330" s="13">
        <v>0</v>
      </c>
      <c r="Y330" s="13">
        <v>4.20112125</v>
      </c>
    </row>
    <row r="331" spans="1:25" ht="11.25">
      <c r="A331" s="12">
        <f t="shared" si="7"/>
        <v>41446</v>
      </c>
      <c r="B331" s="13">
        <v>1.4364569999999999</v>
      </c>
      <c r="C331" s="13">
        <v>0</v>
      </c>
      <c r="D331" s="13">
        <v>0</v>
      </c>
      <c r="E331" s="13">
        <v>0</v>
      </c>
      <c r="F331" s="13">
        <v>0</v>
      </c>
      <c r="G331" s="13">
        <v>0.24742799999999998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0.03951975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</row>
    <row r="332" spans="1:25" ht="11.25">
      <c r="A332" s="12">
        <f t="shared" si="7"/>
        <v>41447</v>
      </c>
      <c r="B332" s="13">
        <v>0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0.00171825</v>
      </c>
    </row>
    <row r="333" spans="1:25" ht="11.25">
      <c r="A333" s="12">
        <f t="shared" si="7"/>
        <v>41448</v>
      </c>
      <c r="B333" s="13">
        <v>0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</row>
    <row r="334" spans="1:25" ht="11.25">
      <c r="A334" s="12">
        <f t="shared" si="7"/>
        <v>41449</v>
      </c>
      <c r="B334" s="13">
        <v>0</v>
      </c>
      <c r="C334" s="13">
        <v>0</v>
      </c>
      <c r="D334" s="13">
        <v>0</v>
      </c>
      <c r="E334" s="13">
        <v>0.19759875</v>
      </c>
      <c r="F334" s="13">
        <v>0.6220065</v>
      </c>
      <c r="G334" s="13">
        <v>0.639189</v>
      </c>
      <c r="H334" s="13">
        <v>0.6220065</v>
      </c>
      <c r="I334" s="13">
        <v>0.6477802500000001</v>
      </c>
      <c r="J334" s="13">
        <v>0.58248675</v>
      </c>
      <c r="K334" s="13">
        <v>0.5893597500000001</v>
      </c>
      <c r="L334" s="13">
        <v>0.5498400000000001</v>
      </c>
      <c r="M334" s="13">
        <v>0.60997875</v>
      </c>
      <c r="N334" s="13">
        <v>0.53093925</v>
      </c>
      <c r="O334" s="13">
        <v>0.63059775</v>
      </c>
      <c r="P334" s="13">
        <v>0.56874075</v>
      </c>
      <c r="Q334" s="13">
        <v>0.60310575</v>
      </c>
      <c r="R334" s="13">
        <v>0.6735540000000001</v>
      </c>
      <c r="S334" s="13">
        <v>0.46564575</v>
      </c>
      <c r="T334" s="13">
        <v>0.364269</v>
      </c>
      <c r="U334" s="13">
        <v>0.3711420000000001</v>
      </c>
      <c r="V334" s="13">
        <v>0</v>
      </c>
      <c r="W334" s="13">
        <v>0.17010675</v>
      </c>
      <c r="X334" s="13">
        <v>0</v>
      </c>
      <c r="Y334" s="13">
        <v>0</v>
      </c>
    </row>
    <row r="335" spans="1:25" ht="11.25">
      <c r="A335" s="12">
        <f t="shared" si="7"/>
        <v>41450</v>
      </c>
      <c r="B335" s="13">
        <v>0</v>
      </c>
      <c r="C335" s="13">
        <v>0</v>
      </c>
      <c r="D335" s="13">
        <v>0</v>
      </c>
      <c r="E335" s="13">
        <v>0.15464250000000002</v>
      </c>
      <c r="F335" s="13">
        <v>0.446745</v>
      </c>
      <c r="G335" s="13">
        <v>0.8831805</v>
      </c>
      <c r="H335" s="13">
        <v>0.5790502500000001</v>
      </c>
      <c r="I335" s="13">
        <v>0.5876415</v>
      </c>
      <c r="J335" s="13">
        <v>0.81273225</v>
      </c>
      <c r="K335" s="13">
        <v>0.8024227500000001</v>
      </c>
      <c r="L335" s="13">
        <v>0.69932775</v>
      </c>
      <c r="M335" s="13">
        <v>0.680427</v>
      </c>
      <c r="N335" s="13">
        <v>0.6701175</v>
      </c>
      <c r="O335" s="13">
        <v>0.9106725</v>
      </c>
      <c r="P335" s="13">
        <v>0.7732125000000001</v>
      </c>
      <c r="Q335" s="13">
        <v>0.66152625</v>
      </c>
      <c r="R335" s="13">
        <v>0.591078</v>
      </c>
      <c r="S335" s="13">
        <v>0.680427</v>
      </c>
      <c r="T335" s="13">
        <v>0.5532765000000001</v>
      </c>
      <c r="U335" s="13">
        <v>0.65808975</v>
      </c>
      <c r="V335" s="13">
        <v>0.74056575</v>
      </c>
      <c r="W335" s="13">
        <v>13.373139749999998</v>
      </c>
      <c r="X335" s="13">
        <v>9.958977</v>
      </c>
      <c r="Y335" s="13">
        <v>0</v>
      </c>
    </row>
    <row r="336" spans="1:25" ht="11.25">
      <c r="A336" s="12">
        <f t="shared" si="7"/>
        <v>41451</v>
      </c>
      <c r="B336" s="13">
        <v>0</v>
      </c>
      <c r="C336" s="13">
        <v>0.09450375000000001</v>
      </c>
      <c r="D336" s="13">
        <v>0</v>
      </c>
      <c r="E336" s="13">
        <v>0</v>
      </c>
      <c r="F336" s="13">
        <v>60.98241075000001</v>
      </c>
      <c r="G336" s="13">
        <v>72.72149475</v>
      </c>
      <c r="H336" s="13">
        <v>55.781268000000004</v>
      </c>
      <c r="I336" s="13">
        <v>9.189201</v>
      </c>
      <c r="J336" s="13">
        <v>6.367834500000001</v>
      </c>
      <c r="K336" s="13">
        <v>5.848923</v>
      </c>
      <c r="L336" s="13">
        <v>1.68903975</v>
      </c>
      <c r="M336" s="13">
        <v>1.4880045000000002</v>
      </c>
      <c r="N336" s="13">
        <v>1.7423055</v>
      </c>
      <c r="O336" s="13">
        <v>2.1649950000000002</v>
      </c>
      <c r="P336" s="13">
        <v>20.199747000000002</v>
      </c>
      <c r="Q336" s="13">
        <v>6.505294500000001</v>
      </c>
      <c r="R336" s="13">
        <v>7.52421675</v>
      </c>
      <c r="S336" s="13">
        <v>5.6083680000000005</v>
      </c>
      <c r="T336" s="13">
        <v>6.60323475</v>
      </c>
      <c r="U336" s="13">
        <v>0.597951</v>
      </c>
      <c r="V336" s="13">
        <v>0.213063</v>
      </c>
      <c r="W336" s="13">
        <v>0.15292425</v>
      </c>
      <c r="X336" s="13">
        <v>0.3470865</v>
      </c>
      <c r="Y336" s="13">
        <v>0.24742799999999998</v>
      </c>
    </row>
    <row r="337" spans="1:25" ht="11.25">
      <c r="A337" s="12">
        <f t="shared" si="7"/>
        <v>41452</v>
      </c>
      <c r="B337" s="13">
        <v>0</v>
      </c>
      <c r="C337" s="13">
        <v>0.14089649999999998</v>
      </c>
      <c r="D337" s="13">
        <v>0.32474925</v>
      </c>
      <c r="E337" s="13">
        <v>3.23546475</v>
      </c>
      <c r="F337" s="13">
        <v>29.512662</v>
      </c>
      <c r="G337" s="13">
        <v>14.514057750000001</v>
      </c>
      <c r="H337" s="13">
        <v>16.117185</v>
      </c>
      <c r="I337" s="13">
        <v>19.821732</v>
      </c>
      <c r="J337" s="13">
        <v>19.1928525</v>
      </c>
      <c r="K337" s="13">
        <v>15.97457025</v>
      </c>
      <c r="L337" s="13">
        <v>20.259885750000002</v>
      </c>
      <c r="M337" s="13">
        <v>18.10176375</v>
      </c>
      <c r="N337" s="13">
        <v>9.134217</v>
      </c>
      <c r="O337" s="13">
        <v>8.9177175</v>
      </c>
      <c r="P337" s="13">
        <v>12.6635025</v>
      </c>
      <c r="Q337" s="13">
        <v>14.244292500000002</v>
      </c>
      <c r="R337" s="13">
        <v>12.788934750000003</v>
      </c>
      <c r="S337" s="13">
        <v>22.131060000000005</v>
      </c>
      <c r="T337" s="13">
        <v>11.3026485</v>
      </c>
      <c r="U337" s="13">
        <v>0.93988275</v>
      </c>
      <c r="V337" s="13">
        <v>0.81273225</v>
      </c>
      <c r="W337" s="13">
        <v>0.82991475</v>
      </c>
      <c r="X337" s="13">
        <v>0.6288795</v>
      </c>
      <c r="Y337" s="13">
        <v>0.8281965000000001</v>
      </c>
    </row>
    <row r="338" spans="1:25" ht="11.25">
      <c r="A338" s="12">
        <f t="shared" si="7"/>
        <v>41453</v>
      </c>
      <c r="B338" s="13">
        <v>0</v>
      </c>
      <c r="C338" s="13">
        <v>0.34536824999999993</v>
      </c>
      <c r="D338" s="13">
        <v>0.98455725</v>
      </c>
      <c r="E338" s="13">
        <v>1.3711635000000002</v>
      </c>
      <c r="F338" s="13">
        <v>20.63446425</v>
      </c>
      <c r="G338" s="13">
        <v>1.1065530000000001</v>
      </c>
      <c r="H338" s="13">
        <v>10.9383795</v>
      </c>
      <c r="I338" s="13">
        <v>22.41800775</v>
      </c>
      <c r="J338" s="13">
        <v>10.840439250000001</v>
      </c>
      <c r="K338" s="13">
        <v>10.27685325</v>
      </c>
      <c r="L338" s="13">
        <v>8.2854015</v>
      </c>
      <c r="M338" s="13">
        <v>8.570631</v>
      </c>
      <c r="N338" s="13">
        <v>16.0037805</v>
      </c>
      <c r="O338" s="13">
        <v>5.144440500000001</v>
      </c>
      <c r="P338" s="13">
        <v>0.6855817500000001</v>
      </c>
      <c r="Q338" s="13">
        <v>0.7440022500000001</v>
      </c>
      <c r="R338" s="13">
        <v>12.931549500000001</v>
      </c>
      <c r="S338" s="13">
        <v>52.581886499999996</v>
      </c>
      <c r="T338" s="13">
        <v>0.5051655</v>
      </c>
      <c r="U338" s="13">
        <v>0</v>
      </c>
      <c r="V338" s="13">
        <v>9.5294145</v>
      </c>
      <c r="W338" s="13">
        <v>12.4229475</v>
      </c>
      <c r="X338" s="13">
        <v>0</v>
      </c>
      <c r="Y338" s="13">
        <v>6.316287</v>
      </c>
    </row>
    <row r="339" spans="1:25" ht="11.25">
      <c r="A339" s="12">
        <f t="shared" si="7"/>
        <v>41454</v>
      </c>
      <c r="B339" s="13">
        <v>11.648016750000002</v>
      </c>
      <c r="C339" s="13">
        <v>0</v>
      </c>
      <c r="D339" s="13">
        <v>0.18385275</v>
      </c>
      <c r="E339" s="13">
        <v>0.3951975</v>
      </c>
      <c r="F339" s="13">
        <v>0.5429670000000001</v>
      </c>
      <c r="G339" s="13">
        <v>0.98455725</v>
      </c>
      <c r="H339" s="13">
        <v>0.7422840000000002</v>
      </c>
      <c r="I339" s="13">
        <v>0.46736400000000006</v>
      </c>
      <c r="J339" s="13">
        <v>0.04639275000000001</v>
      </c>
      <c r="K339" s="13">
        <v>0.0378015</v>
      </c>
      <c r="L339" s="13">
        <v>0.048111</v>
      </c>
      <c r="M339" s="13">
        <v>0</v>
      </c>
      <c r="N339" s="13">
        <v>0.00515475</v>
      </c>
      <c r="O339" s="13">
        <v>0.082476</v>
      </c>
      <c r="P339" s="13">
        <v>0.20619</v>
      </c>
      <c r="Q339" s="13">
        <v>0.22680900000000004</v>
      </c>
      <c r="R339" s="13">
        <v>0.37801500000000005</v>
      </c>
      <c r="S339" s="13">
        <v>0.529221</v>
      </c>
      <c r="T339" s="13">
        <v>0.07216650000000001</v>
      </c>
      <c r="U339" s="13">
        <v>0</v>
      </c>
      <c r="V339" s="13">
        <v>0</v>
      </c>
      <c r="W339" s="13">
        <v>0</v>
      </c>
      <c r="X339" s="13">
        <v>0</v>
      </c>
      <c r="Y339" s="13">
        <v>0.00171825</v>
      </c>
    </row>
    <row r="340" spans="1:25" ht="11.25">
      <c r="A340" s="12">
        <f t="shared" si="7"/>
        <v>41455</v>
      </c>
      <c r="B340" s="13">
        <v>0.2164995</v>
      </c>
      <c r="C340" s="13"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0.00515475</v>
      </c>
      <c r="L340" s="13">
        <v>0.4845465</v>
      </c>
      <c r="M340" s="13">
        <v>0.00171825</v>
      </c>
      <c r="N340" s="13">
        <v>1.6289010000000002</v>
      </c>
      <c r="O340" s="13">
        <v>2.7388905</v>
      </c>
      <c r="P340" s="13">
        <v>0</v>
      </c>
      <c r="Q340" s="13">
        <v>0</v>
      </c>
      <c r="R340" s="13">
        <v>0.00515475</v>
      </c>
      <c r="S340" s="13">
        <v>0</v>
      </c>
      <c r="T340" s="13">
        <v>0</v>
      </c>
      <c r="U340" s="13">
        <v>2.439915</v>
      </c>
      <c r="V340" s="13">
        <v>0.48626475</v>
      </c>
      <c r="W340" s="13">
        <v>0</v>
      </c>
      <c r="X340" s="13">
        <v>0</v>
      </c>
      <c r="Y340" s="13">
        <v>0.17526150000000001</v>
      </c>
    </row>
    <row r="341" spans="1:25" ht="11.25" hidden="1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12.75">
      <c r="A342" s="14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2.75">
      <c r="A343" s="44" t="s">
        <v>70</v>
      </c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</row>
    <row r="344" spans="1:25" ht="12.75">
      <c r="A344" s="14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1.25" customHeight="1">
      <c r="A345" s="48" t="s">
        <v>49</v>
      </c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</row>
    <row r="346" spans="1:25" ht="13.5" customHeight="1">
      <c r="A346" s="9" t="s">
        <v>24</v>
      </c>
      <c r="B346" s="8" t="s">
        <v>25</v>
      </c>
      <c r="C346" s="10" t="s">
        <v>26</v>
      </c>
      <c r="D346" s="11" t="s">
        <v>27</v>
      </c>
      <c r="E346" s="8" t="s">
        <v>28</v>
      </c>
      <c r="F346" s="8" t="s">
        <v>29</v>
      </c>
      <c r="G346" s="10" t="s">
        <v>30</v>
      </c>
      <c r="H346" s="11" t="s">
        <v>31</v>
      </c>
      <c r="I346" s="8" t="s">
        <v>32</v>
      </c>
      <c r="J346" s="8" t="s">
        <v>33</v>
      </c>
      <c r="K346" s="8" t="s">
        <v>34</v>
      </c>
      <c r="L346" s="8" t="s">
        <v>35</v>
      </c>
      <c r="M346" s="8" t="s">
        <v>36</v>
      </c>
      <c r="N346" s="8" t="s">
        <v>37</v>
      </c>
      <c r="O346" s="8" t="s">
        <v>38</v>
      </c>
      <c r="P346" s="8" t="s">
        <v>39</v>
      </c>
      <c r="Q346" s="8" t="s">
        <v>40</v>
      </c>
      <c r="R346" s="8" t="s">
        <v>41</v>
      </c>
      <c r="S346" s="8" t="s">
        <v>42</v>
      </c>
      <c r="T346" s="8" t="s">
        <v>43</v>
      </c>
      <c r="U346" s="8" t="s">
        <v>44</v>
      </c>
      <c r="V346" s="8" t="s">
        <v>45</v>
      </c>
      <c r="W346" s="8" t="s">
        <v>46</v>
      </c>
      <c r="X346" s="8" t="s">
        <v>47</v>
      </c>
      <c r="Y346" s="8" t="s">
        <v>64</v>
      </c>
    </row>
    <row r="347" spans="1:25" ht="11.25">
      <c r="A347" s="12">
        <f>A311</f>
        <v>41426</v>
      </c>
      <c r="B347" s="13">
        <v>0</v>
      </c>
      <c r="C347" s="13">
        <v>0</v>
      </c>
      <c r="D347" s="13">
        <v>0</v>
      </c>
      <c r="E347" s="13">
        <v>0.00515475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0.006873</v>
      </c>
      <c r="M347" s="13">
        <v>0.0103095</v>
      </c>
      <c r="N347" s="13">
        <v>0.00515475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</row>
    <row r="348" spans="1:25" ht="11.25">
      <c r="A348" s="12">
        <f aca="true" t="shared" si="8" ref="A348:A376">A312</f>
        <v>41427</v>
      </c>
      <c r="B348" s="13">
        <v>0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</row>
    <row r="349" spans="1:25" ht="11.25">
      <c r="A349" s="12">
        <f t="shared" si="8"/>
        <v>41428</v>
      </c>
      <c r="B349" s="13">
        <v>6.790524000000001</v>
      </c>
      <c r="C349" s="13">
        <v>9.96756825</v>
      </c>
      <c r="D349" s="13">
        <v>4.348890750000001</v>
      </c>
      <c r="E349" s="13">
        <v>0</v>
      </c>
      <c r="F349" s="13">
        <v>3.46227375</v>
      </c>
      <c r="G349" s="13">
        <v>0.797268</v>
      </c>
      <c r="H349" s="13">
        <v>0.1271505</v>
      </c>
      <c r="I349" s="13">
        <v>1.601409</v>
      </c>
      <c r="J349" s="13">
        <v>0.556713</v>
      </c>
      <c r="K349" s="13">
        <v>0.0034365</v>
      </c>
      <c r="L349" s="13">
        <v>0.1477695</v>
      </c>
      <c r="M349" s="13">
        <v>2.45194275</v>
      </c>
      <c r="N349" s="13">
        <v>2.2165425</v>
      </c>
      <c r="O349" s="13">
        <v>2.60658525</v>
      </c>
      <c r="P349" s="13">
        <v>0.02577375</v>
      </c>
      <c r="Q349" s="13">
        <v>0.03264675</v>
      </c>
      <c r="R349" s="13">
        <v>0.27492000000000005</v>
      </c>
      <c r="S349" s="13">
        <v>0.7027642500000001</v>
      </c>
      <c r="T349" s="13">
        <v>2.9588265</v>
      </c>
      <c r="U349" s="13">
        <v>0.9209820000000002</v>
      </c>
      <c r="V349" s="13">
        <v>8.50361925</v>
      </c>
      <c r="W349" s="13">
        <v>9.48474</v>
      </c>
      <c r="X349" s="13">
        <v>11.7356475</v>
      </c>
      <c r="Y349" s="13">
        <v>5.57915775</v>
      </c>
    </row>
    <row r="350" spans="1:25" ht="11.25">
      <c r="A350" s="12">
        <f t="shared" si="8"/>
        <v>41429</v>
      </c>
      <c r="B350" s="13">
        <v>0.57561375</v>
      </c>
      <c r="C350" s="13">
        <v>23.43177525</v>
      </c>
      <c r="D350" s="13">
        <v>1.677012</v>
      </c>
      <c r="E350" s="13">
        <v>1.36600875</v>
      </c>
      <c r="F350" s="13">
        <v>7.335209249999999</v>
      </c>
      <c r="G350" s="13">
        <v>0.10137675</v>
      </c>
      <c r="H350" s="13">
        <v>0.35739600000000005</v>
      </c>
      <c r="I350" s="13">
        <v>2.281836</v>
      </c>
      <c r="J350" s="13">
        <v>0.57561375</v>
      </c>
      <c r="K350" s="13">
        <v>2.0653365</v>
      </c>
      <c r="L350" s="13">
        <v>2.962263</v>
      </c>
      <c r="M350" s="13">
        <v>3.5928607500000003</v>
      </c>
      <c r="N350" s="13">
        <v>4.55508075</v>
      </c>
      <c r="O350" s="13">
        <v>2.8694775</v>
      </c>
      <c r="P350" s="13">
        <v>2.41757775</v>
      </c>
      <c r="Q350" s="13">
        <v>0.8900534999999999</v>
      </c>
      <c r="R350" s="13">
        <v>1.1873107500000002</v>
      </c>
      <c r="S350" s="13">
        <v>4.83000075</v>
      </c>
      <c r="T350" s="13">
        <v>5.5636935</v>
      </c>
      <c r="U350" s="13">
        <v>6.027621</v>
      </c>
      <c r="V350" s="13">
        <v>18.9248055</v>
      </c>
      <c r="W350" s="13">
        <v>92.23737824999999</v>
      </c>
      <c r="X350" s="13">
        <v>91.46932050000001</v>
      </c>
      <c r="Y350" s="13">
        <v>12.596490750000001</v>
      </c>
    </row>
    <row r="351" spans="1:25" ht="11.25">
      <c r="A351" s="12">
        <f t="shared" si="8"/>
        <v>41430</v>
      </c>
      <c r="B351" s="13">
        <v>4.061943</v>
      </c>
      <c r="C351" s="13">
        <v>5.1100755</v>
      </c>
      <c r="D351" s="13">
        <v>6.556842</v>
      </c>
      <c r="E351" s="13">
        <v>7.697760000000001</v>
      </c>
      <c r="F351" s="13">
        <v>4.374664500000001</v>
      </c>
      <c r="G351" s="13">
        <v>2.1014197500000003</v>
      </c>
      <c r="H351" s="13">
        <v>1.2457312500000002</v>
      </c>
      <c r="I351" s="13">
        <v>2.4261690000000002</v>
      </c>
      <c r="J351" s="13">
        <v>5.838613499999999</v>
      </c>
      <c r="K351" s="13">
        <v>9.460684500000001</v>
      </c>
      <c r="L351" s="13">
        <v>7.859275500000002</v>
      </c>
      <c r="M351" s="13">
        <v>4.395283500000001</v>
      </c>
      <c r="N351" s="13">
        <v>6.48639375</v>
      </c>
      <c r="O351" s="13">
        <v>1.9966065</v>
      </c>
      <c r="P351" s="13">
        <v>64.92063974999999</v>
      </c>
      <c r="Q351" s="13">
        <v>120.37200374999999</v>
      </c>
      <c r="R351" s="13">
        <v>122.4184395</v>
      </c>
      <c r="S351" s="13">
        <v>123.74836500000002</v>
      </c>
      <c r="T351" s="13">
        <v>118.63313475</v>
      </c>
      <c r="U351" s="13">
        <v>35.409696000000004</v>
      </c>
      <c r="V351" s="13">
        <v>35.63822325</v>
      </c>
      <c r="W351" s="13">
        <v>35.289418500000004</v>
      </c>
      <c r="X351" s="13">
        <v>15.63435675</v>
      </c>
      <c r="Y351" s="13">
        <v>34.4028015</v>
      </c>
    </row>
    <row r="352" spans="1:25" ht="11.25">
      <c r="A352" s="12">
        <f t="shared" si="8"/>
        <v>41431</v>
      </c>
      <c r="B352" s="13">
        <v>4.1684745</v>
      </c>
      <c r="C352" s="13">
        <v>5.8798515</v>
      </c>
      <c r="D352" s="13">
        <v>3.030993</v>
      </c>
      <c r="E352" s="13">
        <v>4.508687999999999</v>
      </c>
      <c r="F352" s="13">
        <v>0.5773320000000001</v>
      </c>
      <c r="G352" s="13">
        <v>1.3917825</v>
      </c>
      <c r="H352" s="13">
        <v>0.98112075</v>
      </c>
      <c r="I352" s="13">
        <v>2.60658525</v>
      </c>
      <c r="J352" s="13">
        <v>0.46392750000000005</v>
      </c>
      <c r="K352" s="13">
        <v>0</v>
      </c>
      <c r="L352" s="13">
        <v>0</v>
      </c>
      <c r="M352" s="13">
        <v>0.06357525</v>
      </c>
      <c r="N352" s="13">
        <v>0.8728710000000001</v>
      </c>
      <c r="O352" s="13">
        <v>1.4725402500000002</v>
      </c>
      <c r="P352" s="13">
        <v>1.71309525</v>
      </c>
      <c r="Q352" s="13">
        <v>0</v>
      </c>
      <c r="R352" s="13">
        <v>0.01202775</v>
      </c>
      <c r="S352" s="13">
        <v>0.030928499999999998</v>
      </c>
      <c r="T352" s="13">
        <v>1.1924655000000002</v>
      </c>
      <c r="U352" s="13">
        <v>1.0051762499999999</v>
      </c>
      <c r="V352" s="13">
        <v>0.969093</v>
      </c>
      <c r="W352" s="13">
        <v>2.8557315</v>
      </c>
      <c r="X352" s="13">
        <v>4.5378982500000005</v>
      </c>
      <c r="Y352" s="13">
        <v>5.5980585000000005</v>
      </c>
    </row>
    <row r="353" spans="1:25" ht="11.25">
      <c r="A353" s="12">
        <f t="shared" si="8"/>
        <v>41432</v>
      </c>
      <c r="B353" s="13">
        <v>12.16521</v>
      </c>
      <c r="C353" s="13">
        <v>12.257995500000002</v>
      </c>
      <c r="D353" s="13">
        <v>33.91310025000001</v>
      </c>
      <c r="E353" s="13">
        <v>13.649778</v>
      </c>
      <c r="F353" s="13">
        <v>33.179407499999996</v>
      </c>
      <c r="G353" s="13">
        <v>3.8798084999999998</v>
      </c>
      <c r="H353" s="13">
        <v>4.55164425</v>
      </c>
      <c r="I353" s="13">
        <v>5.67881625</v>
      </c>
      <c r="J353" s="13">
        <v>2.5859662500000002</v>
      </c>
      <c r="K353" s="13">
        <v>8.3403855</v>
      </c>
      <c r="L353" s="13">
        <v>7.340363999999999</v>
      </c>
      <c r="M353" s="13">
        <v>7.649649000000001</v>
      </c>
      <c r="N353" s="13">
        <v>5.45888025</v>
      </c>
      <c r="O353" s="13">
        <v>7.24586025</v>
      </c>
      <c r="P353" s="13">
        <v>5.39702325</v>
      </c>
      <c r="Q353" s="13">
        <v>4.32139875</v>
      </c>
      <c r="R353" s="13">
        <v>3.9451020000000003</v>
      </c>
      <c r="S353" s="13">
        <v>6.747567750000001</v>
      </c>
      <c r="T353" s="13">
        <v>3.6529995000000004</v>
      </c>
      <c r="U353" s="13">
        <v>10.52771775</v>
      </c>
      <c r="V353" s="13">
        <v>5.924526</v>
      </c>
      <c r="W353" s="13">
        <v>7.642776</v>
      </c>
      <c r="X353" s="13">
        <v>7.7286885</v>
      </c>
      <c r="Y353" s="13">
        <v>6.32831475</v>
      </c>
    </row>
    <row r="354" spans="1:25" ht="11.25">
      <c r="A354" s="12">
        <f t="shared" si="8"/>
        <v>41433</v>
      </c>
      <c r="B354" s="13">
        <v>0.1271505</v>
      </c>
      <c r="C354" s="13">
        <v>0.08934900000000001</v>
      </c>
      <c r="D354" s="13">
        <v>0.9209820000000002</v>
      </c>
      <c r="E354" s="13">
        <v>5.993256000000001</v>
      </c>
      <c r="F354" s="13">
        <v>5.718336000000001</v>
      </c>
      <c r="G354" s="13">
        <v>5.159904750000001</v>
      </c>
      <c r="H354" s="13">
        <v>6.35924325</v>
      </c>
      <c r="I354" s="13">
        <v>7.348955250000001</v>
      </c>
      <c r="J354" s="13">
        <v>7.70291475</v>
      </c>
      <c r="K354" s="13">
        <v>9.00878475</v>
      </c>
      <c r="L354" s="13">
        <v>9.4400655</v>
      </c>
      <c r="M354" s="13">
        <v>9.5362875</v>
      </c>
      <c r="N354" s="13">
        <v>5.0757105000000005</v>
      </c>
      <c r="O354" s="13">
        <v>3.635817</v>
      </c>
      <c r="P354" s="13">
        <v>7.584355500000001</v>
      </c>
      <c r="Q354" s="13">
        <v>6.7458495</v>
      </c>
      <c r="R354" s="13">
        <v>1.78698</v>
      </c>
      <c r="S354" s="13">
        <v>5.668506750000001</v>
      </c>
      <c r="T354" s="13">
        <v>15.612019499999999</v>
      </c>
      <c r="U354" s="13">
        <v>11.800941000000002</v>
      </c>
      <c r="V354" s="13">
        <v>94.67385675000001</v>
      </c>
      <c r="W354" s="13">
        <v>92.30782650000002</v>
      </c>
      <c r="X354" s="13">
        <v>91.73564925</v>
      </c>
      <c r="Y354" s="13">
        <v>5.56713</v>
      </c>
    </row>
    <row r="355" spans="1:25" ht="11.25">
      <c r="A355" s="12">
        <f t="shared" si="8"/>
        <v>41434</v>
      </c>
      <c r="B355" s="13">
        <v>5.49324525</v>
      </c>
      <c r="C355" s="13">
        <v>12.78549825</v>
      </c>
      <c r="D355" s="13">
        <v>12.16005525</v>
      </c>
      <c r="E355" s="13">
        <v>11.96417475</v>
      </c>
      <c r="F355" s="13">
        <v>5.96404575</v>
      </c>
      <c r="G355" s="13">
        <v>4.95371475</v>
      </c>
      <c r="H355" s="13">
        <v>5.31454725</v>
      </c>
      <c r="I355" s="13">
        <v>4.0859985000000005</v>
      </c>
      <c r="J355" s="13">
        <v>6.171954</v>
      </c>
      <c r="K355" s="13">
        <v>6.82317075</v>
      </c>
      <c r="L355" s="13">
        <v>5.83689525</v>
      </c>
      <c r="M355" s="13">
        <v>4.1822205</v>
      </c>
      <c r="N355" s="13">
        <v>5.6392965</v>
      </c>
      <c r="O355" s="13">
        <v>4.0997445</v>
      </c>
      <c r="P355" s="13">
        <v>3.5499045000000002</v>
      </c>
      <c r="Q355" s="13">
        <v>0.31100325</v>
      </c>
      <c r="R355" s="13">
        <v>0.9776842500000001</v>
      </c>
      <c r="S355" s="13">
        <v>0.21478124999999998</v>
      </c>
      <c r="T355" s="13">
        <v>6.9778132500000005</v>
      </c>
      <c r="U355" s="13">
        <v>3.06020325</v>
      </c>
      <c r="V355" s="13">
        <v>94.28553225</v>
      </c>
      <c r="W355" s="13">
        <v>93.637752</v>
      </c>
      <c r="X355" s="13">
        <v>18.04677975</v>
      </c>
      <c r="Y355" s="13">
        <v>5.051655</v>
      </c>
    </row>
    <row r="356" spans="1:25" ht="11.25">
      <c r="A356" s="12">
        <f t="shared" si="8"/>
        <v>41435</v>
      </c>
      <c r="B356" s="13">
        <v>11.024291999999999</v>
      </c>
      <c r="C356" s="13">
        <v>14.343951</v>
      </c>
      <c r="D356" s="13">
        <v>18.02272425</v>
      </c>
      <c r="E356" s="13">
        <v>17.9007285</v>
      </c>
      <c r="F356" s="13">
        <v>5.622114000000001</v>
      </c>
      <c r="G356" s="13">
        <v>4.0963080000000005</v>
      </c>
      <c r="H356" s="13">
        <v>5.4984</v>
      </c>
      <c r="I356" s="13">
        <v>7.065444</v>
      </c>
      <c r="J356" s="13">
        <v>7.233832500000001</v>
      </c>
      <c r="K356" s="13">
        <v>8.5328295</v>
      </c>
      <c r="L356" s="13">
        <v>11.03288325</v>
      </c>
      <c r="M356" s="13">
        <v>12.41091975</v>
      </c>
      <c r="N356" s="13">
        <v>11.239073249999999</v>
      </c>
      <c r="O356" s="13">
        <v>8.9349</v>
      </c>
      <c r="P356" s="13">
        <v>8.288838</v>
      </c>
      <c r="Q356" s="13">
        <v>6.216628500000001</v>
      </c>
      <c r="R356" s="13">
        <v>7.922850749999999</v>
      </c>
      <c r="S356" s="13">
        <v>11.44182675</v>
      </c>
      <c r="T356" s="13">
        <v>9.51051375</v>
      </c>
      <c r="U356" s="13">
        <v>9.8593185</v>
      </c>
      <c r="V356" s="13">
        <v>7.37301075</v>
      </c>
      <c r="W356" s="13">
        <v>7.257888000000001</v>
      </c>
      <c r="X356" s="13">
        <v>7.137610500000001</v>
      </c>
      <c r="Y356" s="13">
        <v>7.336927500000001</v>
      </c>
    </row>
    <row r="357" spans="1:25" ht="11.25">
      <c r="A357" s="12">
        <f t="shared" si="8"/>
        <v>41436</v>
      </c>
      <c r="B357" s="13">
        <v>11.849052</v>
      </c>
      <c r="C357" s="13">
        <v>10.31809125</v>
      </c>
      <c r="D357" s="13">
        <v>9.39367275</v>
      </c>
      <c r="E357" s="13">
        <v>10.196095500000002</v>
      </c>
      <c r="F357" s="13">
        <v>4.350609</v>
      </c>
      <c r="G357" s="13">
        <v>1.9845787500000003</v>
      </c>
      <c r="H357" s="13">
        <v>2.15296725</v>
      </c>
      <c r="I357" s="13">
        <v>5.098047750000001</v>
      </c>
      <c r="J357" s="13">
        <v>7.1599477500000015</v>
      </c>
      <c r="K357" s="13">
        <v>8.117013000000002</v>
      </c>
      <c r="L357" s="13">
        <v>8.632488</v>
      </c>
      <c r="M357" s="13">
        <v>9.66515625</v>
      </c>
      <c r="N357" s="13">
        <v>11.479628250000001</v>
      </c>
      <c r="O357" s="13">
        <v>10.92635175</v>
      </c>
      <c r="P357" s="13">
        <v>11.47791</v>
      </c>
      <c r="Q357" s="13">
        <v>9.43834725</v>
      </c>
      <c r="R357" s="13">
        <v>7.549990499999999</v>
      </c>
      <c r="S357" s="13">
        <v>7.477824000000001</v>
      </c>
      <c r="T357" s="13">
        <v>9.003630000000001</v>
      </c>
      <c r="U357" s="13">
        <v>6.878154750000001</v>
      </c>
      <c r="V357" s="13">
        <v>8.9314635</v>
      </c>
      <c r="W357" s="13">
        <v>9.312915</v>
      </c>
      <c r="X357" s="13">
        <v>12.80955375</v>
      </c>
      <c r="Y357" s="13">
        <v>15.093108</v>
      </c>
    </row>
    <row r="358" spans="1:25" ht="11.25">
      <c r="A358" s="12">
        <f t="shared" si="8"/>
        <v>41437</v>
      </c>
      <c r="B358" s="13">
        <v>0.04295625</v>
      </c>
      <c r="C358" s="13">
        <v>0.02577375</v>
      </c>
      <c r="D358" s="13">
        <v>2.5412917499999996</v>
      </c>
      <c r="E358" s="13">
        <v>5.347194</v>
      </c>
      <c r="F358" s="13">
        <v>0.07388475</v>
      </c>
      <c r="G358" s="13">
        <v>0.027492</v>
      </c>
      <c r="H358" s="13">
        <v>1.95708675</v>
      </c>
      <c r="I358" s="13">
        <v>2.2887090000000003</v>
      </c>
      <c r="J358" s="13">
        <v>0.6082605000000001</v>
      </c>
      <c r="K358" s="13">
        <v>0</v>
      </c>
      <c r="L358" s="13">
        <v>0.33677700000000005</v>
      </c>
      <c r="M358" s="13">
        <v>1.505187</v>
      </c>
      <c r="N358" s="13">
        <v>1.99832475</v>
      </c>
      <c r="O358" s="13">
        <v>0.6752722500000001</v>
      </c>
      <c r="P358" s="13">
        <v>0.21821775000000002</v>
      </c>
      <c r="Q358" s="13">
        <v>0.728538</v>
      </c>
      <c r="R358" s="13">
        <v>2.79559275</v>
      </c>
      <c r="S358" s="13">
        <v>1.3385167500000001</v>
      </c>
      <c r="T358" s="13">
        <v>3.7921777500000005</v>
      </c>
      <c r="U358" s="13">
        <v>90.96243675000001</v>
      </c>
      <c r="V358" s="13">
        <v>87.36785775</v>
      </c>
      <c r="W358" s="13">
        <v>87.2011875</v>
      </c>
      <c r="X358" s="13">
        <v>87.02420775000002</v>
      </c>
      <c r="Y358" s="13">
        <v>87.33864750000001</v>
      </c>
    </row>
    <row r="359" spans="1:25" ht="11.25">
      <c r="A359" s="12">
        <f t="shared" si="8"/>
        <v>41438</v>
      </c>
      <c r="B359" s="13">
        <v>3.7921777500000005</v>
      </c>
      <c r="C359" s="13">
        <v>0.08419425000000001</v>
      </c>
      <c r="D359" s="13">
        <v>3.23546475</v>
      </c>
      <c r="E359" s="13">
        <v>1.3385167500000001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0.017182500000000003</v>
      </c>
      <c r="N359" s="13">
        <v>0.06357525</v>
      </c>
      <c r="O359" s="13">
        <v>0.00515475</v>
      </c>
      <c r="P359" s="13">
        <v>0.109968</v>
      </c>
      <c r="Q359" s="13">
        <v>0.03436500000000001</v>
      </c>
      <c r="R359" s="13">
        <v>0.008591250000000002</v>
      </c>
      <c r="S359" s="13">
        <v>0</v>
      </c>
      <c r="T359" s="13">
        <v>4.02585975</v>
      </c>
      <c r="U359" s="13">
        <v>0.43815374999999995</v>
      </c>
      <c r="V359" s="13">
        <v>0.20619</v>
      </c>
      <c r="W359" s="13">
        <v>0.0034365</v>
      </c>
      <c r="X359" s="13">
        <v>5.8111215000000005</v>
      </c>
      <c r="Y359" s="13">
        <v>1.140918</v>
      </c>
    </row>
    <row r="360" spans="1:25" ht="11.25">
      <c r="A360" s="12">
        <f t="shared" si="8"/>
        <v>41439</v>
      </c>
      <c r="B360" s="13">
        <v>11.18752575</v>
      </c>
      <c r="C360" s="13">
        <v>9.916020750000001</v>
      </c>
      <c r="D360" s="13">
        <v>75.26450475</v>
      </c>
      <c r="E360" s="13">
        <v>5.56197525</v>
      </c>
      <c r="F360" s="13">
        <v>3.7097017500000002</v>
      </c>
      <c r="G360" s="13">
        <v>0.096222</v>
      </c>
      <c r="H360" s="13">
        <v>0.022337250000000003</v>
      </c>
      <c r="I360" s="13">
        <v>0.029210250000000004</v>
      </c>
      <c r="J360" s="13">
        <v>0.01202775</v>
      </c>
      <c r="K360" s="13">
        <v>0.02577375</v>
      </c>
      <c r="L360" s="13">
        <v>3.0670762500000004</v>
      </c>
      <c r="M360" s="13">
        <v>1.7697975000000001</v>
      </c>
      <c r="N360" s="13">
        <v>1.9467772500000002</v>
      </c>
      <c r="O360" s="13">
        <v>4.2097125</v>
      </c>
      <c r="P360" s="13">
        <v>6.128997750000001</v>
      </c>
      <c r="Q360" s="13">
        <v>4.328271750000001</v>
      </c>
      <c r="R360" s="13">
        <v>3.10144125</v>
      </c>
      <c r="S360" s="13">
        <v>2.4278872500000004</v>
      </c>
      <c r="T360" s="13">
        <v>7.476105749999999</v>
      </c>
      <c r="U360" s="13">
        <v>6.72694875</v>
      </c>
      <c r="V360" s="13">
        <v>3.9674392500000004</v>
      </c>
      <c r="W360" s="13">
        <v>5.525891999999999</v>
      </c>
      <c r="X360" s="13">
        <v>5.460598500000001</v>
      </c>
      <c r="Y360" s="13">
        <v>58.248675000000006</v>
      </c>
    </row>
    <row r="361" spans="1:25" ht="11.25">
      <c r="A361" s="12">
        <f t="shared" si="8"/>
        <v>41440</v>
      </c>
      <c r="B361" s="13">
        <v>116.29115999999999</v>
      </c>
      <c r="C361" s="13">
        <v>69.35887950000001</v>
      </c>
      <c r="D361" s="13">
        <v>118.90633650000001</v>
      </c>
      <c r="E361" s="13">
        <v>122.88580350000001</v>
      </c>
      <c r="F361" s="13">
        <v>12.92295825</v>
      </c>
      <c r="G361" s="13">
        <v>5.85407775</v>
      </c>
      <c r="H361" s="13">
        <v>5.22348</v>
      </c>
      <c r="I361" s="13">
        <v>4.5069697500000006</v>
      </c>
      <c r="J361" s="13">
        <v>3.87809025</v>
      </c>
      <c r="K361" s="13">
        <v>5.4193605</v>
      </c>
      <c r="L361" s="13">
        <v>5.92968075</v>
      </c>
      <c r="M361" s="13">
        <v>7.677141000000001</v>
      </c>
      <c r="N361" s="13">
        <v>10.34558325</v>
      </c>
      <c r="O361" s="13">
        <v>9.682338750000001</v>
      </c>
      <c r="P361" s="13">
        <v>11.20127175</v>
      </c>
      <c r="Q361" s="13">
        <v>10.79576475</v>
      </c>
      <c r="R361" s="13">
        <v>7.3678560000000015</v>
      </c>
      <c r="S361" s="13">
        <v>11.122232250000001</v>
      </c>
      <c r="T361" s="13">
        <v>11.459009250000001</v>
      </c>
      <c r="U361" s="13">
        <v>12.65147475</v>
      </c>
      <c r="V361" s="13">
        <v>15.869757000000002</v>
      </c>
      <c r="W361" s="13">
        <v>16.639533</v>
      </c>
      <c r="X361" s="13">
        <v>15.9762885</v>
      </c>
      <c r="Y361" s="13">
        <v>116.9544045</v>
      </c>
    </row>
    <row r="362" spans="1:25" ht="11.25">
      <c r="A362" s="12">
        <f t="shared" si="8"/>
        <v>41441</v>
      </c>
      <c r="B362" s="13">
        <v>116.33239799999998</v>
      </c>
      <c r="C362" s="13">
        <v>117.22245150000002</v>
      </c>
      <c r="D362" s="13">
        <v>118.06267575000001</v>
      </c>
      <c r="E362" s="13">
        <v>123.68822625</v>
      </c>
      <c r="F362" s="13">
        <v>36.844434750000005</v>
      </c>
      <c r="G362" s="13">
        <v>5.326575</v>
      </c>
      <c r="H362" s="13">
        <v>9.01909425</v>
      </c>
      <c r="I362" s="13">
        <v>8.678880750000001</v>
      </c>
      <c r="J362" s="13">
        <v>7.763053500000001</v>
      </c>
      <c r="K362" s="13">
        <v>8.02594575</v>
      </c>
      <c r="L362" s="13">
        <v>7.101527249999999</v>
      </c>
      <c r="M362" s="13">
        <v>9.13249875</v>
      </c>
      <c r="N362" s="13">
        <v>9.46583925</v>
      </c>
      <c r="O362" s="13">
        <v>8.675444250000002</v>
      </c>
      <c r="P362" s="13">
        <v>8.080929750000001</v>
      </c>
      <c r="Q362" s="13">
        <v>7.6530855</v>
      </c>
      <c r="R362" s="13">
        <v>5.484654000000001</v>
      </c>
      <c r="S362" s="13">
        <v>8.97441975</v>
      </c>
      <c r="T362" s="13">
        <v>8.675444250000002</v>
      </c>
      <c r="U362" s="13">
        <v>1.11858075</v>
      </c>
      <c r="V362" s="13">
        <v>10.605039</v>
      </c>
      <c r="W362" s="13">
        <v>11.957301750000001</v>
      </c>
      <c r="X362" s="13">
        <v>7.299126</v>
      </c>
      <c r="Y362" s="13">
        <v>11.816405249999999</v>
      </c>
    </row>
    <row r="363" spans="1:25" ht="11.25">
      <c r="A363" s="12">
        <f t="shared" si="8"/>
        <v>41442</v>
      </c>
      <c r="B363" s="13">
        <v>109.57108425</v>
      </c>
      <c r="C363" s="13">
        <v>113.46292050000001</v>
      </c>
      <c r="D363" s="13">
        <v>119.59707300000001</v>
      </c>
      <c r="E363" s="13">
        <v>119.94931425</v>
      </c>
      <c r="F363" s="13">
        <v>17.60690775</v>
      </c>
      <c r="G363" s="13">
        <v>3.48976575</v>
      </c>
      <c r="H363" s="13">
        <v>4.570545</v>
      </c>
      <c r="I363" s="13">
        <v>6.8764365000000005</v>
      </c>
      <c r="J363" s="13">
        <v>5.59290375</v>
      </c>
      <c r="K363" s="13">
        <v>7.690886999999999</v>
      </c>
      <c r="L363" s="13">
        <v>7.05685275</v>
      </c>
      <c r="M363" s="13">
        <v>3.42447225</v>
      </c>
      <c r="N363" s="13">
        <v>4.6135012500000006</v>
      </c>
      <c r="O363" s="13">
        <v>5.5843125</v>
      </c>
      <c r="P363" s="13">
        <v>8.1685605</v>
      </c>
      <c r="Q363" s="13">
        <v>6.37986225</v>
      </c>
      <c r="R363" s="13">
        <v>2.3540025</v>
      </c>
      <c r="S363" s="13">
        <v>7.8386565</v>
      </c>
      <c r="T363" s="13">
        <v>15.237441</v>
      </c>
      <c r="U363" s="13">
        <v>14.3954985</v>
      </c>
      <c r="V363" s="13">
        <v>112.69486275</v>
      </c>
      <c r="W363" s="13">
        <v>108.96110549999999</v>
      </c>
      <c r="X363" s="13">
        <v>108.84254625</v>
      </c>
      <c r="Y363" s="13">
        <v>109.73947274999999</v>
      </c>
    </row>
    <row r="364" spans="1:25" ht="11.25">
      <c r="A364" s="12">
        <f t="shared" si="8"/>
        <v>41443</v>
      </c>
      <c r="B364" s="13">
        <v>95.84398499999999</v>
      </c>
      <c r="C364" s="13">
        <v>1.7801069999999999</v>
      </c>
      <c r="D364" s="13">
        <v>109.00234350000001</v>
      </c>
      <c r="E364" s="13">
        <v>3.5172577499999997</v>
      </c>
      <c r="F364" s="13">
        <v>0</v>
      </c>
      <c r="G364" s="13">
        <v>0</v>
      </c>
      <c r="H364" s="13">
        <v>2.0533087500000002</v>
      </c>
      <c r="I364" s="13">
        <v>3.6220709999999996</v>
      </c>
      <c r="J364" s="13">
        <v>1.1443545000000002</v>
      </c>
      <c r="K364" s="13">
        <v>4.945123500000001</v>
      </c>
      <c r="L364" s="13">
        <v>3.10144125</v>
      </c>
      <c r="M364" s="13">
        <v>2.53441875</v>
      </c>
      <c r="N364" s="13">
        <v>4.5877275</v>
      </c>
      <c r="O364" s="13">
        <v>5.3849955</v>
      </c>
      <c r="P364" s="13">
        <v>8.141068500000001</v>
      </c>
      <c r="Q364" s="13">
        <v>9.546597</v>
      </c>
      <c r="R364" s="13">
        <v>10.51397175</v>
      </c>
      <c r="S364" s="13">
        <v>12.166928250000002</v>
      </c>
      <c r="T364" s="13">
        <v>4.398720000000001</v>
      </c>
      <c r="U364" s="13">
        <v>2.6495415</v>
      </c>
      <c r="V364" s="13">
        <v>1.95708675</v>
      </c>
      <c r="W364" s="13">
        <v>9.09813375</v>
      </c>
      <c r="X364" s="13">
        <v>9.1032885</v>
      </c>
      <c r="Y364" s="13">
        <v>9.04314975</v>
      </c>
    </row>
    <row r="365" spans="1:25" ht="11.25">
      <c r="A365" s="12">
        <f t="shared" si="8"/>
        <v>41444</v>
      </c>
      <c r="B365" s="13">
        <v>103.3183725</v>
      </c>
      <c r="C365" s="13">
        <v>7.467514500000001</v>
      </c>
      <c r="D365" s="13">
        <v>112.10034825</v>
      </c>
      <c r="E365" s="13">
        <v>0</v>
      </c>
      <c r="F365" s="13">
        <v>0</v>
      </c>
      <c r="G365" s="13">
        <v>0</v>
      </c>
      <c r="H365" s="13">
        <v>0.013746</v>
      </c>
      <c r="I365" s="13">
        <v>0</v>
      </c>
      <c r="J365" s="13">
        <v>0.0103095</v>
      </c>
      <c r="K365" s="13">
        <v>1.3367985</v>
      </c>
      <c r="L365" s="13">
        <v>0.8144505000000001</v>
      </c>
      <c r="M365" s="13">
        <v>0.32818575</v>
      </c>
      <c r="N365" s="13">
        <v>0.9209820000000002</v>
      </c>
      <c r="O365" s="13">
        <v>0.34880475</v>
      </c>
      <c r="P365" s="13">
        <v>0.7440022500000001</v>
      </c>
      <c r="Q365" s="13">
        <v>0.017182500000000003</v>
      </c>
      <c r="R365" s="13">
        <v>0</v>
      </c>
      <c r="S365" s="13">
        <v>0.3608325</v>
      </c>
      <c r="T365" s="13">
        <v>3.01896525</v>
      </c>
      <c r="U365" s="13">
        <v>3.87809025</v>
      </c>
      <c r="V365" s="13">
        <v>6.558560250000001</v>
      </c>
      <c r="W365" s="13">
        <v>5.988101250000001</v>
      </c>
      <c r="X365" s="13">
        <v>102.07951425</v>
      </c>
      <c r="Y365" s="13">
        <v>104.22389025000001</v>
      </c>
    </row>
    <row r="366" spans="1:25" ht="11.25">
      <c r="A366" s="12">
        <f t="shared" si="8"/>
        <v>41445</v>
      </c>
      <c r="B366" s="13">
        <v>111.80652750000002</v>
      </c>
      <c r="C366" s="13">
        <v>114.48184275</v>
      </c>
      <c r="D366" s="13">
        <v>118.81526925000001</v>
      </c>
      <c r="E366" s="13">
        <v>11.723619750000001</v>
      </c>
      <c r="F366" s="13">
        <v>2.206233</v>
      </c>
      <c r="G366" s="13">
        <v>3.71313825</v>
      </c>
      <c r="H366" s="13">
        <v>5.5825942500000005</v>
      </c>
      <c r="I366" s="13">
        <v>4.29390675</v>
      </c>
      <c r="J366" s="13">
        <v>1.93303125</v>
      </c>
      <c r="K366" s="13">
        <v>1.52065125</v>
      </c>
      <c r="L366" s="13">
        <v>2.1649950000000002</v>
      </c>
      <c r="M366" s="13">
        <v>2.8402672500000006</v>
      </c>
      <c r="N366" s="13">
        <v>0.4244077500000001</v>
      </c>
      <c r="O366" s="13">
        <v>0</v>
      </c>
      <c r="P366" s="13">
        <v>0</v>
      </c>
      <c r="Q366" s="13">
        <v>0</v>
      </c>
      <c r="R366" s="13">
        <v>0</v>
      </c>
      <c r="S366" s="13">
        <v>0.17354325</v>
      </c>
      <c r="T366" s="13">
        <v>4.71315975</v>
      </c>
      <c r="U366" s="13">
        <v>6.78880575</v>
      </c>
      <c r="V366" s="13">
        <v>3.7337572500000005</v>
      </c>
      <c r="W366" s="13">
        <v>0.316158</v>
      </c>
      <c r="X366" s="13">
        <v>5.08602</v>
      </c>
      <c r="Y366" s="13">
        <v>0</v>
      </c>
    </row>
    <row r="367" spans="1:25" ht="11.25">
      <c r="A367" s="12">
        <f t="shared" si="8"/>
        <v>41446</v>
      </c>
      <c r="B367" s="13">
        <v>0.08075775</v>
      </c>
      <c r="C367" s="13">
        <v>96.30103950000002</v>
      </c>
      <c r="D367" s="13">
        <v>110.12092425</v>
      </c>
      <c r="E367" s="13">
        <v>116.30146950000001</v>
      </c>
      <c r="F367" s="13">
        <v>12.598208999999999</v>
      </c>
      <c r="G367" s="13">
        <v>0.13230525</v>
      </c>
      <c r="H367" s="13">
        <v>5.024163</v>
      </c>
      <c r="I367" s="13">
        <v>2.81793</v>
      </c>
      <c r="J367" s="13">
        <v>4.6908225</v>
      </c>
      <c r="K367" s="13">
        <v>3.1856355</v>
      </c>
      <c r="L367" s="13">
        <v>1.17356475</v>
      </c>
      <c r="M367" s="13">
        <v>0.17869800000000002</v>
      </c>
      <c r="N367" s="13">
        <v>1.6667025</v>
      </c>
      <c r="O367" s="13">
        <v>2.893533</v>
      </c>
      <c r="P367" s="13">
        <v>3.85403475</v>
      </c>
      <c r="Q367" s="13">
        <v>3.68908275</v>
      </c>
      <c r="R367" s="13">
        <v>2.09111025</v>
      </c>
      <c r="S367" s="13">
        <v>4.64099325</v>
      </c>
      <c r="T367" s="13">
        <v>95.85601275</v>
      </c>
      <c r="U367" s="13">
        <v>92.812992</v>
      </c>
      <c r="V367" s="13">
        <v>90.86621475000001</v>
      </c>
      <c r="W367" s="13">
        <v>100.64305725000001</v>
      </c>
      <c r="X367" s="13">
        <v>100.579482</v>
      </c>
      <c r="Y367" s="13">
        <v>100.42140300000001</v>
      </c>
    </row>
    <row r="368" spans="1:25" ht="11.25">
      <c r="A368" s="12">
        <f t="shared" si="8"/>
        <v>41447</v>
      </c>
      <c r="B368" s="13">
        <v>2.0447175</v>
      </c>
      <c r="C368" s="13">
        <v>3.4932022499999995</v>
      </c>
      <c r="D368" s="13">
        <v>15.725424</v>
      </c>
      <c r="E368" s="13">
        <v>13.56214725</v>
      </c>
      <c r="F368" s="13">
        <v>94.90066575</v>
      </c>
      <c r="G368" s="13">
        <v>98.85951375</v>
      </c>
      <c r="H368" s="13">
        <v>9.89196525</v>
      </c>
      <c r="I368" s="13">
        <v>101.34410324999999</v>
      </c>
      <c r="J368" s="13">
        <v>9.4950495</v>
      </c>
      <c r="K368" s="13">
        <v>10.51740825</v>
      </c>
      <c r="L368" s="13">
        <v>7.62043875</v>
      </c>
      <c r="M368" s="13">
        <v>6.58948875</v>
      </c>
      <c r="N368" s="13">
        <v>6.548250749999999</v>
      </c>
      <c r="O368" s="13">
        <v>5.010417</v>
      </c>
      <c r="P368" s="13">
        <v>7.244141999999999</v>
      </c>
      <c r="Q368" s="13">
        <v>8.089521000000001</v>
      </c>
      <c r="R368" s="13">
        <v>12.270023250000001</v>
      </c>
      <c r="S368" s="13">
        <v>15.505488</v>
      </c>
      <c r="T368" s="13">
        <v>14.8147515</v>
      </c>
      <c r="U368" s="13">
        <v>11.443544999999999</v>
      </c>
      <c r="V368" s="13">
        <v>12.24596775</v>
      </c>
      <c r="W368" s="13">
        <v>25.856226</v>
      </c>
      <c r="X368" s="13">
        <v>18.2649975</v>
      </c>
      <c r="Y368" s="13">
        <v>20.39047275</v>
      </c>
    </row>
    <row r="369" spans="1:25" ht="11.25">
      <c r="A369" s="12">
        <f t="shared" si="8"/>
        <v>41448</v>
      </c>
      <c r="B369" s="13">
        <v>21.12244725</v>
      </c>
      <c r="C369" s="13">
        <v>117.81524775</v>
      </c>
      <c r="D369" s="13">
        <v>109.12605750000002</v>
      </c>
      <c r="E369" s="13">
        <v>106.4730795</v>
      </c>
      <c r="F369" s="13">
        <v>114.98357175000002</v>
      </c>
      <c r="G369" s="13">
        <v>8.8283685</v>
      </c>
      <c r="H369" s="13">
        <v>12.93326775</v>
      </c>
      <c r="I369" s="13">
        <v>10.53115425</v>
      </c>
      <c r="J369" s="13">
        <v>8.2510365</v>
      </c>
      <c r="K369" s="13">
        <v>10.871367750000001</v>
      </c>
      <c r="L369" s="13">
        <v>12.038059500000001</v>
      </c>
      <c r="M369" s="13">
        <v>8.924590499999999</v>
      </c>
      <c r="N369" s="13">
        <v>8.6427975</v>
      </c>
      <c r="O369" s="13">
        <v>7.472669250000001</v>
      </c>
      <c r="P369" s="13">
        <v>7.044825</v>
      </c>
      <c r="Q369" s="13">
        <v>4.6186560000000005</v>
      </c>
      <c r="R369" s="13">
        <v>5.807685</v>
      </c>
      <c r="S369" s="13">
        <v>8.26993725</v>
      </c>
      <c r="T369" s="13">
        <v>12.20816625</v>
      </c>
      <c r="U369" s="13">
        <v>17.739213</v>
      </c>
      <c r="V369" s="13">
        <v>102.758223</v>
      </c>
      <c r="W369" s="13">
        <v>116.1571365</v>
      </c>
      <c r="X369" s="13">
        <v>101.20148850000001</v>
      </c>
      <c r="Y369" s="13">
        <v>99.38873475</v>
      </c>
    </row>
    <row r="370" spans="1:25" ht="11.25">
      <c r="A370" s="12">
        <f t="shared" si="8"/>
        <v>41449</v>
      </c>
      <c r="B370" s="13">
        <v>111.61923825000001</v>
      </c>
      <c r="C370" s="13">
        <v>117.78775575</v>
      </c>
      <c r="D370" s="13">
        <v>120.90466124999999</v>
      </c>
      <c r="E370" s="13">
        <v>15.649821</v>
      </c>
      <c r="F370" s="13">
        <v>5.81283975</v>
      </c>
      <c r="G370" s="13">
        <v>6.225219749999999</v>
      </c>
      <c r="H370" s="13">
        <v>6.36955275</v>
      </c>
      <c r="I370" s="13">
        <v>6.082605</v>
      </c>
      <c r="J370" s="13">
        <v>7.9898625</v>
      </c>
      <c r="K370" s="13">
        <v>8.26993725</v>
      </c>
      <c r="L370" s="13">
        <v>9.11531625</v>
      </c>
      <c r="M370" s="13">
        <v>7.635903</v>
      </c>
      <c r="N370" s="13">
        <v>8.1204495</v>
      </c>
      <c r="O370" s="13">
        <v>7.2114952500000005</v>
      </c>
      <c r="P370" s="13">
        <v>8.54142075</v>
      </c>
      <c r="Q370" s="13">
        <v>7.7218155</v>
      </c>
      <c r="R370" s="13">
        <v>6.407354249999999</v>
      </c>
      <c r="S370" s="13">
        <v>9.92976675</v>
      </c>
      <c r="T370" s="13">
        <v>12.371400000000001</v>
      </c>
      <c r="U370" s="13">
        <v>11.838742500000002</v>
      </c>
      <c r="V370" s="13">
        <v>27.1449135</v>
      </c>
      <c r="W370" s="13">
        <v>15.0827985</v>
      </c>
      <c r="X370" s="13">
        <v>65.70759825</v>
      </c>
      <c r="Y370" s="13">
        <v>65.87942325</v>
      </c>
    </row>
    <row r="371" spans="1:25" ht="11.25">
      <c r="A371" s="12">
        <f t="shared" si="8"/>
        <v>41450</v>
      </c>
      <c r="B371" s="13">
        <v>111.3941475</v>
      </c>
      <c r="C371" s="13">
        <v>61.98243225</v>
      </c>
      <c r="D371" s="13">
        <v>30.78244875</v>
      </c>
      <c r="E371" s="13">
        <v>18.435104250000002</v>
      </c>
      <c r="F371" s="13">
        <v>9.1651455</v>
      </c>
      <c r="G371" s="13">
        <v>0.42268950000000005</v>
      </c>
      <c r="H371" s="13">
        <v>5.35234875</v>
      </c>
      <c r="I371" s="13">
        <v>5.1788055</v>
      </c>
      <c r="J371" s="13">
        <v>2.1409395000000004</v>
      </c>
      <c r="K371" s="13">
        <v>2.646105</v>
      </c>
      <c r="L371" s="13">
        <v>5.244099</v>
      </c>
      <c r="M371" s="13">
        <v>5.59290375</v>
      </c>
      <c r="N371" s="13">
        <v>5.4880905</v>
      </c>
      <c r="O371" s="13">
        <v>1.44333</v>
      </c>
      <c r="P371" s="13">
        <v>3.5825512500000003</v>
      </c>
      <c r="Q371" s="13">
        <v>5.20457925</v>
      </c>
      <c r="R371" s="13">
        <v>6.446874000000001</v>
      </c>
      <c r="S371" s="13">
        <v>5.24925375</v>
      </c>
      <c r="T371" s="13">
        <v>7.885049250000001</v>
      </c>
      <c r="U371" s="13">
        <v>6.9589125</v>
      </c>
      <c r="V371" s="13">
        <v>3.4055715</v>
      </c>
      <c r="W371" s="13">
        <v>0</v>
      </c>
      <c r="X371" s="13">
        <v>0.036083250000000004</v>
      </c>
      <c r="Y371" s="13">
        <v>111.981789</v>
      </c>
    </row>
    <row r="372" spans="1:25" ht="11.25">
      <c r="A372" s="12">
        <f t="shared" si="8"/>
        <v>41451</v>
      </c>
      <c r="B372" s="13">
        <v>107.95936575</v>
      </c>
      <c r="C372" s="13">
        <v>29.244615</v>
      </c>
      <c r="D372" s="13">
        <v>104.2599735</v>
      </c>
      <c r="E372" s="13">
        <v>110.36491574999998</v>
      </c>
      <c r="F372" s="13">
        <v>7.16682075</v>
      </c>
      <c r="G372" s="13">
        <v>0.2164995</v>
      </c>
      <c r="H372" s="13">
        <v>0.14261475</v>
      </c>
      <c r="I372" s="13">
        <v>0</v>
      </c>
      <c r="J372" s="13">
        <v>0</v>
      </c>
      <c r="K372" s="13">
        <v>0</v>
      </c>
      <c r="L372" s="13">
        <v>41.1933255</v>
      </c>
      <c r="M372" s="13">
        <v>41.064456750000005</v>
      </c>
      <c r="N372" s="13">
        <v>42.62119125</v>
      </c>
      <c r="O372" s="13">
        <v>40.543827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44.21916375000001</v>
      </c>
      <c r="V372" s="13">
        <v>50.4100185</v>
      </c>
      <c r="W372" s="13">
        <v>36.06091275000001</v>
      </c>
      <c r="X372" s="13">
        <v>45.662493749999996</v>
      </c>
      <c r="Y372" s="13">
        <v>57.423914999999994</v>
      </c>
    </row>
    <row r="373" spans="1:25" ht="11.25">
      <c r="A373" s="12">
        <f t="shared" si="8"/>
        <v>41452</v>
      </c>
      <c r="B373" s="13">
        <v>13.40235</v>
      </c>
      <c r="C373" s="13">
        <v>17.170472250000003</v>
      </c>
      <c r="D373" s="13">
        <v>15.005477249999998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4.297343250000001</v>
      </c>
      <c r="V373" s="13">
        <v>5.96404575</v>
      </c>
      <c r="W373" s="13">
        <v>4.6358385</v>
      </c>
      <c r="X373" s="13">
        <v>6.878154750000001</v>
      </c>
      <c r="Y373" s="13">
        <v>3.6323805</v>
      </c>
    </row>
    <row r="374" spans="1:25" ht="11.25">
      <c r="A374" s="12">
        <f t="shared" si="8"/>
        <v>41453</v>
      </c>
      <c r="B374" s="13">
        <v>19.632724500000002</v>
      </c>
      <c r="C374" s="13">
        <v>2.72686275</v>
      </c>
      <c r="D374" s="13">
        <v>0.33677700000000005</v>
      </c>
      <c r="E374" s="13">
        <v>0.9708112500000001</v>
      </c>
      <c r="F374" s="13">
        <v>0</v>
      </c>
      <c r="G374" s="13">
        <v>42.153827250000006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34.33063500000001</v>
      </c>
      <c r="Q374" s="13">
        <v>33.38044275</v>
      </c>
      <c r="R374" s="13">
        <v>0</v>
      </c>
      <c r="S374" s="13">
        <v>0</v>
      </c>
      <c r="T374" s="13">
        <v>7.81975575</v>
      </c>
      <c r="U374" s="13">
        <v>9.934921500000002</v>
      </c>
      <c r="V374" s="13">
        <v>0.5051655</v>
      </c>
      <c r="W374" s="13">
        <v>1.731996</v>
      </c>
      <c r="X374" s="13">
        <v>45.382419000000006</v>
      </c>
      <c r="Y374" s="13">
        <v>27.510900750000005</v>
      </c>
    </row>
    <row r="375" spans="1:25" ht="11.25">
      <c r="A375" s="12">
        <f t="shared" si="8"/>
        <v>41454</v>
      </c>
      <c r="B375" s="13">
        <v>0</v>
      </c>
      <c r="C375" s="13">
        <v>8.65482525</v>
      </c>
      <c r="D375" s="13">
        <v>6.2303745</v>
      </c>
      <c r="E375" s="13">
        <v>0.36598725</v>
      </c>
      <c r="F375" s="13">
        <v>0.22680900000000004</v>
      </c>
      <c r="G375" s="13">
        <v>0</v>
      </c>
      <c r="H375" s="13">
        <v>0.28179299999999996</v>
      </c>
      <c r="I375" s="13">
        <v>0.302412</v>
      </c>
      <c r="J375" s="13">
        <v>8.4778455</v>
      </c>
      <c r="K375" s="13">
        <v>9.5981445</v>
      </c>
      <c r="L375" s="13">
        <v>8.764793249999999</v>
      </c>
      <c r="M375" s="13">
        <v>1.6873215000000001</v>
      </c>
      <c r="N375" s="13">
        <v>8.41427025</v>
      </c>
      <c r="O375" s="13">
        <v>7.917695999999999</v>
      </c>
      <c r="P375" s="13">
        <v>8.0585925</v>
      </c>
      <c r="Q375" s="13">
        <v>7.905668250000001</v>
      </c>
      <c r="R375" s="13">
        <v>0.3677055</v>
      </c>
      <c r="S375" s="13">
        <v>0.55499475</v>
      </c>
      <c r="T375" s="13">
        <v>9.0208125</v>
      </c>
      <c r="U375" s="13">
        <v>2.9931915000000004</v>
      </c>
      <c r="V375" s="13">
        <v>4.3402995</v>
      </c>
      <c r="W375" s="13">
        <v>6.6083895</v>
      </c>
      <c r="X375" s="13">
        <v>130.62308325</v>
      </c>
      <c r="Y375" s="13">
        <v>126.3016845</v>
      </c>
    </row>
    <row r="376" spans="1:25" ht="11.25">
      <c r="A376" s="12">
        <f t="shared" si="8"/>
        <v>41455</v>
      </c>
      <c r="B376" s="13">
        <v>0.18557100000000004</v>
      </c>
      <c r="C376" s="13">
        <v>7.007023500000001</v>
      </c>
      <c r="D376" s="13">
        <v>12.675530249999998</v>
      </c>
      <c r="E376" s="13">
        <v>55.29843975</v>
      </c>
      <c r="F376" s="13">
        <v>64.27973250000001</v>
      </c>
      <c r="G376" s="13">
        <v>5.14959525</v>
      </c>
      <c r="H376" s="13">
        <v>64.186947</v>
      </c>
      <c r="I376" s="13">
        <v>68.4378975</v>
      </c>
      <c r="J376" s="13">
        <v>0.7783672500000001</v>
      </c>
      <c r="K376" s="13">
        <v>0.254301</v>
      </c>
      <c r="L376" s="13">
        <v>0</v>
      </c>
      <c r="M376" s="13">
        <v>0.811014</v>
      </c>
      <c r="N376" s="13">
        <v>0</v>
      </c>
      <c r="O376" s="13">
        <v>0</v>
      </c>
      <c r="P376" s="13">
        <v>2.144376</v>
      </c>
      <c r="Q376" s="13">
        <v>1.7182499999999998</v>
      </c>
      <c r="R376" s="13">
        <v>0.37973324999999997</v>
      </c>
      <c r="S376" s="13">
        <v>1.83337275</v>
      </c>
      <c r="T376" s="13">
        <v>1.2457312500000002</v>
      </c>
      <c r="U376" s="13">
        <v>0</v>
      </c>
      <c r="V376" s="13">
        <v>0.00171825</v>
      </c>
      <c r="W376" s="13">
        <v>1.6065637499999998</v>
      </c>
      <c r="X376" s="13">
        <v>5.027599500000001</v>
      </c>
      <c r="Y376" s="13">
        <v>79.37455875</v>
      </c>
    </row>
    <row r="377" spans="1:25" ht="11.25" hidden="1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28.5" customHeight="1">
      <c r="A379" s="45" t="s">
        <v>71</v>
      </c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7"/>
    </row>
    <row r="380" spans="1:25" ht="12.75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29.25" customHeight="1">
      <c r="A381" s="45" t="s">
        <v>72</v>
      </c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7"/>
    </row>
    <row r="382" spans="1:25" ht="13.5" customHeight="1">
      <c r="A382" s="9" t="s">
        <v>24</v>
      </c>
      <c r="B382" s="8" t="s">
        <v>25</v>
      </c>
      <c r="C382" s="10" t="s">
        <v>26</v>
      </c>
      <c r="D382" s="11" t="s">
        <v>27</v>
      </c>
      <c r="E382" s="8" t="s">
        <v>28</v>
      </c>
      <c r="F382" s="8" t="s">
        <v>29</v>
      </c>
      <c r="G382" s="10" t="s">
        <v>30</v>
      </c>
      <c r="H382" s="11" t="s">
        <v>31</v>
      </c>
      <c r="I382" s="8" t="s">
        <v>32</v>
      </c>
      <c r="J382" s="8" t="s">
        <v>33</v>
      </c>
      <c r="K382" s="8" t="s">
        <v>34</v>
      </c>
      <c r="L382" s="8" t="s">
        <v>35</v>
      </c>
      <c r="M382" s="8" t="s">
        <v>36</v>
      </c>
      <c r="N382" s="8" t="s">
        <v>37</v>
      </c>
      <c r="O382" s="8" t="s">
        <v>38</v>
      </c>
      <c r="P382" s="8" t="s">
        <v>39</v>
      </c>
      <c r="Q382" s="8" t="s">
        <v>40</v>
      </c>
      <c r="R382" s="8" t="s">
        <v>41</v>
      </c>
      <c r="S382" s="8" t="s">
        <v>42</v>
      </c>
      <c r="T382" s="8" t="s">
        <v>43</v>
      </c>
      <c r="U382" s="8" t="s">
        <v>44</v>
      </c>
      <c r="V382" s="8" t="s">
        <v>45</v>
      </c>
      <c r="W382" s="8" t="s">
        <v>46</v>
      </c>
      <c r="X382" s="8" t="s">
        <v>47</v>
      </c>
      <c r="Y382" s="8" t="s">
        <v>64</v>
      </c>
    </row>
    <row r="383" spans="1:25" ht="11.25">
      <c r="A383" s="12">
        <f>A347</f>
        <v>41426</v>
      </c>
      <c r="B383" s="13">
        <v>106.47823425000001</v>
      </c>
      <c r="C383" s="13">
        <v>106.60194825</v>
      </c>
      <c r="D383" s="13">
        <v>111.96976124999999</v>
      </c>
      <c r="E383" s="13">
        <v>115.6691535</v>
      </c>
      <c r="F383" s="13">
        <v>117.22588800000001</v>
      </c>
      <c r="G383" s="13">
        <v>117.631395</v>
      </c>
      <c r="H383" s="13">
        <v>117.43379625</v>
      </c>
      <c r="I383" s="13">
        <v>118.01112825</v>
      </c>
      <c r="J383" s="13">
        <v>117.40286775</v>
      </c>
      <c r="K383" s="13">
        <v>117.22073325000001</v>
      </c>
      <c r="L383" s="13">
        <v>116.84271825</v>
      </c>
      <c r="M383" s="13">
        <v>116.84959124999999</v>
      </c>
      <c r="N383" s="13">
        <v>116.85646425000002</v>
      </c>
      <c r="O383" s="13">
        <v>116.19150150000002</v>
      </c>
      <c r="P383" s="13">
        <v>117.91834275</v>
      </c>
      <c r="Q383" s="13">
        <v>118.0678305</v>
      </c>
      <c r="R383" s="13">
        <v>121.35140625000001</v>
      </c>
      <c r="S383" s="13">
        <v>122.19334875000001</v>
      </c>
      <c r="T383" s="13">
        <v>117.39255825000001</v>
      </c>
      <c r="U383" s="13">
        <v>113.56945200000001</v>
      </c>
      <c r="V383" s="13">
        <v>109.988619</v>
      </c>
      <c r="W383" s="13">
        <v>108.572781</v>
      </c>
      <c r="X383" s="13">
        <v>108.37174575000002</v>
      </c>
      <c r="Y383" s="13">
        <v>106.22221500000002</v>
      </c>
    </row>
    <row r="384" spans="1:25" ht="11.25">
      <c r="A384" s="12">
        <f aca="true" t="shared" si="9" ref="A384:A412">A348</f>
        <v>41427</v>
      </c>
      <c r="B384" s="13">
        <v>112.737819</v>
      </c>
      <c r="C384" s="13">
        <v>113.40450000000001</v>
      </c>
      <c r="D384" s="13">
        <v>115.34440425</v>
      </c>
      <c r="E384" s="13">
        <v>117.37193925000001</v>
      </c>
      <c r="F384" s="13">
        <v>119.8341915</v>
      </c>
      <c r="G384" s="13">
        <v>121.28267625000001</v>
      </c>
      <c r="H384" s="13">
        <v>122.35486425000002</v>
      </c>
      <c r="I384" s="13">
        <v>125.30681775</v>
      </c>
      <c r="J384" s="13">
        <v>125.23121475000002</v>
      </c>
      <c r="K384" s="13">
        <v>122.73459749999999</v>
      </c>
      <c r="L384" s="13">
        <v>121.143498</v>
      </c>
      <c r="M384" s="13">
        <v>117.77400974999999</v>
      </c>
      <c r="N384" s="13">
        <v>121.35484275</v>
      </c>
      <c r="O384" s="13">
        <v>122.79473625</v>
      </c>
      <c r="P384" s="13">
        <v>124.01813025</v>
      </c>
      <c r="Q384" s="13">
        <v>125.02502475</v>
      </c>
      <c r="R384" s="13">
        <v>124.95114000000001</v>
      </c>
      <c r="S384" s="13">
        <v>124.99065975</v>
      </c>
      <c r="T384" s="13">
        <v>120.60224924999999</v>
      </c>
      <c r="U384" s="13">
        <v>114.09008175</v>
      </c>
      <c r="V384" s="13">
        <v>113.08490549999999</v>
      </c>
      <c r="W384" s="13">
        <v>113.0574135</v>
      </c>
      <c r="X384" s="13">
        <v>111.8202735</v>
      </c>
      <c r="Y384" s="13">
        <v>111.55394475000001</v>
      </c>
    </row>
    <row r="385" spans="1:25" ht="11.25">
      <c r="A385" s="12">
        <f t="shared" si="9"/>
        <v>41428</v>
      </c>
      <c r="B385" s="13">
        <v>114.10898250000001</v>
      </c>
      <c r="C385" s="13">
        <v>115.93204575</v>
      </c>
      <c r="D385" s="13">
        <v>117.81181125</v>
      </c>
      <c r="E385" s="13">
        <v>119.29122450000001</v>
      </c>
      <c r="F385" s="13">
        <v>124.25009400000002</v>
      </c>
      <c r="G385" s="13">
        <v>124.15902675000002</v>
      </c>
      <c r="H385" s="13">
        <v>123.88067025000002</v>
      </c>
      <c r="I385" s="13">
        <v>124.09716975</v>
      </c>
      <c r="J385" s="13">
        <v>123.92190825000002</v>
      </c>
      <c r="K385" s="13">
        <v>122.3359635</v>
      </c>
      <c r="L385" s="13">
        <v>118.8444795</v>
      </c>
      <c r="M385" s="13">
        <v>121.04555775000001</v>
      </c>
      <c r="N385" s="13">
        <v>120.84624074999999</v>
      </c>
      <c r="O385" s="13">
        <v>121.96997625000002</v>
      </c>
      <c r="P385" s="13">
        <v>123.597159</v>
      </c>
      <c r="Q385" s="13">
        <v>124.11950700000001</v>
      </c>
      <c r="R385" s="13">
        <v>124.00782075000001</v>
      </c>
      <c r="S385" s="13">
        <v>123.5181195</v>
      </c>
      <c r="T385" s="13">
        <v>118.68811875</v>
      </c>
      <c r="U385" s="13">
        <v>114.52308075</v>
      </c>
      <c r="V385" s="13">
        <v>113.00758425000002</v>
      </c>
      <c r="W385" s="13">
        <v>111.79793624999999</v>
      </c>
      <c r="X385" s="13">
        <v>110.4594195</v>
      </c>
      <c r="Y385" s="13">
        <v>109.651842</v>
      </c>
    </row>
    <row r="386" spans="1:25" ht="11.25">
      <c r="A386" s="12">
        <f t="shared" si="9"/>
        <v>41429</v>
      </c>
      <c r="B386" s="13">
        <v>109.77555600000001</v>
      </c>
      <c r="C386" s="13">
        <v>115.18288875000002</v>
      </c>
      <c r="D386" s="13">
        <v>118.92523725000001</v>
      </c>
      <c r="E386" s="13">
        <v>120.112548</v>
      </c>
      <c r="F386" s="13">
        <v>120.76032824999999</v>
      </c>
      <c r="G386" s="13">
        <v>122.19334875000001</v>
      </c>
      <c r="H386" s="13">
        <v>122.07307125</v>
      </c>
      <c r="I386" s="13">
        <v>121.94763900000001</v>
      </c>
      <c r="J386" s="13">
        <v>120.82218524999999</v>
      </c>
      <c r="K386" s="13">
        <v>121.15037100000002</v>
      </c>
      <c r="L386" s="13">
        <v>119.86340175000002</v>
      </c>
      <c r="M386" s="13">
        <v>120.146913</v>
      </c>
      <c r="N386" s="13">
        <v>120.31530150000002</v>
      </c>
      <c r="O386" s="13">
        <v>120.12801225000001</v>
      </c>
      <c r="P386" s="13">
        <v>120.72939975</v>
      </c>
      <c r="Q386" s="13">
        <v>121.88406375000001</v>
      </c>
      <c r="R386" s="13">
        <v>124.38583575</v>
      </c>
      <c r="S386" s="13">
        <v>123.85146</v>
      </c>
      <c r="T386" s="13">
        <v>119.3599545</v>
      </c>
      <c r="U386" s="13">
        <v>116.0334225</v>
      </c>
      <c r="V386" s="13">
        <v>112.76702925000001</v>
      </c>
      <c r="W386" s="13">
        <v>109.26695400000001</v>
      </c>
      <c r="X386" s="13">
        <v>107.6964735</v>
      </c>
      <c r="Y386" s="13">
        <v>109.6071675</v>
      </c>
    </row>
    <row r="387" spans="1:25" ht="11.25">
      <c r="A387" s="12">
        <f t="shared" si="9"/>
        <v>41430</v>
      </c>
      <c r="B387" s="13">
        <v>110.13467025000001</v>
      </c>
      <c r="C387" s="13">
        <v>111.5659725</v>
      </c>
      <c r="D387" s="13">
        <v>112.971501</v>
      </c>
      <c r="E387" s="13">
        <v>115.21897199999998</v>
      </c>
      <c r="F387" s="13">
        <v>116.84787299999999</v>
      </c>
      <c r="G387" s="13">
        <v>118.05236624999999</v>
      </c>
      <c r="H387" s="13">
        <v>117.29805449999999</v>
      </c>
      <c r="I387" s="13">
        <v>117.08327324999999</v>
      </c>
      <c r="J387" s="13">
        <v>116.73618675</v>
      </c>
      <c r="K387" s="13">
        <v>115.76881200000001</v>
      </c>
      <c r="L387" s="13">
        <v>114.99731775000001</v>
      </c>
      <c r="M387" s="13">
        <v>115.789431</v>
      </c>
      <c r="N387" s="13">
        <v>116.30146950000001</v>
      </c>
      <c r="O387" s="13">
        <v>116.51625075</v>
      </c>
      <c r="P387" s="13">
        <v>116.8169445</v>
      </c>
      <c r="Q387" s="13">
        <v>117.26884425</v>
      </c>
      <c r="R387" s="13">
        <v>119.500851</v>
      </c>
      <c r="S387" s="13">
        <v>120.77579250000001</v>
      </c>
      <c r="T387" s="13">
        <v>115.15711500000002</v>
      </c>
      <c r="U387" s="13">
        <v>111.0642435</v>
      </c>
      <c r="V387" s="13">
        <v>109.72229025000001</v>
      </c>
      <c r="W387" s="13">
        <v>109.170732</v>
      </c>
      <c r="X387" s="13">
        <v>109.09341074999999</v>
      </c>
      <c r="Y387" s="13">
        <v>108.83223675</v>
      </c>
    </row>
    <row r="388" spans="1:25" ht="11.25">
      <c r="A388" s="12">
        <f t="shared" si="9"/>
        <v>41431</v>
      </c>
      <c r="B388" s="13">
        <v>112.25155425000001</v>
      </c>
      <c r="C388" s="13">
        <v>112.531629</v>
      </c>
      <c r="D388" s="13">
        <v>110.229174</v>
      </c>
      <c r="E388" s="13">
        <v>111.28074299999999</v>
      </c>
      <c r="F388" s="13">
        <v>116.12277150000003</v>
      </c>
      <c r="G388" s="13">
        <v>118.38227025</v>
      </c>
      <c r="H388" s="13">
        <v>120.70878075000002</v>
      </c>
      <c r="I388" s="13">
        <v>120.77063775</v>
      </c>
      <c r="J388" s="13">
        <v>120.6658245</v>
      </c>
      <c r="K388" s="13">
        <v>119.48538675</v>
      </c>
      <c r="L388" s="13">
        <v>118.63657125</v>
      </c>
      <c r="M388" s="13">
        <v>119.6417475</v>
      </c>
      <c r="N388" s="13">
        <v>119.41665675</v>
      </c>
      <c r="O388" s="13">
        <v>119.68814025</v>
      </c>
      <c r="P388" s="13">
        <v>119.76889800000001</v>
      </c>
      <c r="Q388" s="13">
        <v>118.18638975</v>
      </c>
      <c r="R388" s="13">
        <v>120.83593125</v>
      </c>
      <c r="S388" s="13">
        <v>120.88060574999999</v>
      </c>
      <c r="T388" s="13">
        <v>115.99733925000001</v>
      </c>
      <c r="U388" s="13">
        <v>112.64847000000002</v>
      </c>
      <c r="V388" s="13">
        <v>112.05223725000002</v>
      </c>
      <c r="W388" s="13">
        <v>111.70858725000001</v>
      </c>
      <c r="X388" s="13">
        <v>111.24809625000002</v>
      </c>
      <c r="Y388" s="13">
        <v>110.2532295</v>
      </c>
    </row>
    <row r="389" spans="1:25" ht="11.25">
      <c r="A389" s="12">
        <f t="shared" si="9"/>
        <v>41432</v>
      </c>
      <c r="B389" s="13">
        <v>111.51957974999999</v>
      </c>
      <c r="C389" s="13">
        <v>112.93026300000001</v>
      </c>
      <c r="D389" s="13">
        <v>114.73442550000001</v>
      </c>
      <c r="E389" s="13">
        <v>117.84102150000001</v>
      </c>
      <c r="F389" s="13">
        <v>119.3805735</v>
      </c>
      <c r="G389" s="13">
        <v>120.92871674999999</v>
      </c>
      <c r="H389" s="13">
        <v>120.841086</v>
      </c>
      <c r="I389" s="13">
        <v>121.7242665</v>
      </c>
      <c r="J389" s="13">
        <v>121.59539774999999</v>
      </c>
      <c r="K389" s="13">
        <v>122.002623</v>
      </c>
      <c r="L389" s="13">
        <v>120.8101575</v>
      </c>
      <c r="M389" s="13">
        <v>121.04383950000002</v>
      </c>
      <c r="N389" s="13">
        <v>119.84621924999999</v>
      </c>
      <c r="O389" s="13">
        <v>121.08335925000002</v>
      </c>
      <c r="P389" s="13">
        <v>122.39438400000002</v>
      </c>
      <c r="Q389" s="13">
        <v>122.016369</v>
      </c>
      <c r="R389" s="13">
        <v>121.638354</v>
      </c>
      <c r="S389" s="13">
        <v>122.18303925000002</v>
      </c>
      <c r="T389" s="13">
        <v>118.36336950000002</v>
      </c>
      <c r="U389" s="13">
        <v>112.67080725</v>
      </c>
      <c r="V389" s="13">
        <v>111.899313</v>
      </c>
      <c r="W389" s="13">
        <v>111.6621945</v>
      </c>
      <c r="X389" s="13">
        <v>111.60205575</v>
      </c>
      <c r="Y389" s="13">
        <v>111.41820300000002</v>
      </c>
    </row>
    <row r="390" spans="1:25" ht="11.25">
      <c r="A390" s="12">
        <f t="shared" si="9"/>
        <v>41433</v>
      </c>
      <c r="B390" s="13">
        <v>112.05567375</v>
      </c>
      <c r="C390" s="13">
        <v>112.30997475000001</v>
      </c>
      <c r="D390" s="13">
        <v>115.583241</v>
      </c>
      <c r="E390" s="13">
        <v>122.72085150000001</v>
      </c>
      <c r="F390" s="13">
        <v>122.81020050000001</v>
      </c>
      <c r="G390" s="13">
        <v>122.5421535</v>
      </c>
      <c r="H390" s="13">
        <v>123.56107575000001</v>
      </c>
      <c r="I390" s="13">
        <v>124.26384000000002</v>
      </c>
      <c r="J390" s="13">
        <v>123.47516325000001</v>
      </c>
      <c r="K390" s="13">
        <v>123.34801275000001</v>
      </c>
      <c r="L390" s="13">
        <v>123.2088345</v>
      </c>
      <c r="M390" s="13">
        <v>123.3256755</v>
      </c>
      <c r="N390" s="13">
        <v>123.2088345</v>
      </c>
      <c r="O390" s="13">
        <v>123.17790600000001</v>
      </c>
      <c r="P390" s="13">
        <v>123.63496049999999</v>
      </c>
      <c r="Q390" s="13">
        <v>123.803349</v>
      </c>
      <c r="R390" s="13">
        <v>126.20030775000002</v>
      </c>
      <c r="S390" s="13">
        <v>127.27421400000001</v>
      </c>
      <c r="T390" s="13">
        <v>122.97343425000001</v>
      </c>
      <c r="U390" s="13">
        <v>118.90633650000001</v>
      </c>
      <c r="V390" s="13">
        <v>114.51277125000001</v>
      </c>
      <c r="W390" s="13">
        <v>111.858075</v>
      </c>
      <c r="X390" s="13">
        <v>111.88728524999999</v>
      </c>
      <c r="Y390" s="13">
        <v>111.55222650000002</v>
      </c>
    </row>
    <row r="391" spans="1:25" ht="11.25">
      <c r="A391" s="12">
        <f t="shared" si="9"/>
        <v>41434</v>
      </c>
      <c r="B391" s="13">
        <v>111.55222650000002</v>
      </c>
      <c r="C391" s="13">
        <v>111.89072175000001</v>
      </c>
      <c r="D391" s="13">
        <v>114.02822475</v>
      </c>
      <c r="E391" s="13">
        <v>118.78777725000002</v>
      </c>
      <c r="F391" s="13">
        <v>122.9339145</v>
      </c>
      <c r="G391" s="13">
        <v>122.29128900000002</v>
      </c>
      <c r="H391" s="13">
        <v>122.26207875</v>
      </c>
      <c r="I391" s="13">
        <v>122.96999774999999</v>
      </c>
      <c r="J391" s="13">
        <v>123.157287</v>
      </c>
      <c r="K391" s="13">
        <v>122.861748</v>
      </c>
      <c r="L391" s="13">
        <v>122.3634555</v>
      </c>
      <c r="M391" s="13">
        <v>120.4733805</v>
      </c>
      <c r="N391" s="13">
        <v>122.17788449999999</v>
      </c>
      <c r="O391" s="13">
        <v>122.93906925000002</v>
      </c>
      <c r="P391" s="13">
        <v>123.3256755</v>
      </c>
      <c r="Q391" s="13">
        <v>122.93735100000002</v>
      </c>
      <c r="R391" s="13">
        <v>123.53014724999998</v>
      </c>
      <c r="S391" s="13">
        <v>122.4528045</v>
      </c>
      <c r="T391" s="13">
        <v>122.793018</v>
      </c>
      <c r="U391" s="13">
        <v>116.06091450000001</v>
      </c>
      <c r="V391" s="13">
        <v>112.497264</v>
      </c>
      <c r="W391" s="13">
        <v>111.81855525</v>
      </c>
      <c r="X391" s="13">
        <v>111.50411550000001</v>
      </c>
      <c r="Y391" s="13">
        <v>111.4628775</v>
      </c>
    </row>
    <row r="392" spans="1:25" ht="11.25">
      <c r="A392" s="12">
        <f t="shared" si="9"/>
        <v>41435</v>
      </c>
      <c r="B392" s="13">
        <v>112.08660225000001</v>
      </c>
      <c r="C392" s="13">
        <v>114.13131975</v>
      </c>
      <c r="D392" s="13">
        <v>120.99057375000001</v>
      </c>
      <c r="E392" s="13">
        <v>123.83427750000001</v>
      </c>
      <c r="F392" s="13">
        <v>122.10056325</v>
      </c>
      <c r="G392" s="13">
        <v>124.2054195</v>
      </c>
      <c r="H392" s="13">
        <v>124.94254875</v>
      </c>
      <c r="I392" s="13">
        <v>125.6006385</v>
      </c>
      <c r="J392" s="13">
        <v>123.53873850000001</v>
      </c>
      <c r="K392" s="13">
        <v>123.97345575000001</v>
      </c>
      <c r="L392" s="13">
        <v>124.26899475</v>
      </c>
      <c r="M392" s="13">
        <v>124.77416025</v>
      </c>
      <c r="N392" s="13">
        <v>124.81711649999998</v>
      </c>
      <c r="O392" s="13">
        <v>124.88756475000002</v>
      </c>
      <c r="P392" s="13">
        <v>125.47176975</v>
      </c>
      <c r="Q392" s="13">
        <v>124.6865295</v>
      </c>
      <c r="R392" s="13">
        <v>124.83429900000002</v>
      </c>
      <c r="S392" s="13">
        <v>125.8893045</v>
      </c>
      <c r="T392" s="13">
        <v>123.65386125</v>
      </c>
      <c r="U392" s="13">
        <v>117.30492750000002</v>
      </c>
      <c r="V392" s="13">
        <v>113.45261099999999</v>
      </c>
      <c r="W392" s="13">
        <v>112.28420100000001</v>
      </c>
      <c r="X392" s="13">
        <v>111.98007075000001</v>
      </c>
      <c r="Y392" s="13">
        <v>112.14502275000001</v>
      </c>
    </row>
    <row r="393" spans="1:25" ht="11.25">
      <c r="A393" s="12">
        <f t="shared" si="9"/>
        <v>41436</v>
      </c>
      <c r="B393" s="13">
        <v>113.70519374999999</v>
      </c>
      <c r="C393" s="13">
        <v>114.80831025</v>
      </c>
      <c r="D393" s="13">
        <v>116.40112800000003</v>
      </c>
      <c r="E393" s="13">
        <v>122.1229005</v>
      </c>
      <c r="F393" s="13">
        <v>122.28785250000003</v>
      </c>
      <c r="G393" s="13">
        <v>121.51635825</v>
      </c>
      <c r="H393" s="13">
        <v>122.0747895</v>
      </c>
      <c r="I393" s="13">
        <v>122.71741500000002</v>
      </c>
      <c r="J393" s="13">
        <v>123.78272999999999</v>
      </c>
      <c r="K393" s="13">
        <v>123.91847175000002</v>
      </c>
      <c r="L393" s="13">
        <v>124.50439500000002</v>
      </c>
      <c r="M393" s="13">
        <v>125.03877075000001</v>
      </c>
      <c r="N393" s="13">
        <v>125.05938975000002</v>
      </c>
      <c r="O393" s="13">
        <v>125.45630550000001</v>
      </c>
      <c r="P393" s="13">
        <v>125.92195125000002</v>
      </c>
      <c r="Q393" s="13">
        <v>125.92366950000002</v>
      </c>
      <c r="R393" s="13">
        <v>124.03531275</v>
      </c>
      <c r="S393" s="13">
        <v>123.37035</v>
      </c>
      <c r="T393" s="13">
        <v>121.8067425</v>
      </c>
      <c r="U393" s="13">
        <v>114.85985775</v>
      </c>
      <c r="V393" s="13">
        <v>114.05571675</v>
      </c>
      <c r="W393" s="13">
        <v>113.6553645</v>
      </c>
      <c r="X393" s="13">
        <v>113.03335800000002</v>
      </c>
      <c r="Y393" s="13">
        <v>113.12786175000001</v>
      </c>
    </row>
    <row r="394" spans="1:25" ht="11.25">
      <c r="A394" s="12">
        <f t="shared" si="9"/>
        <v>41437</v>
      </c>
      <c r="B394" s="13">
        <v>109.61060399999998</v>
      </c>
      <c r="C394" s="13">
        <v>108.4799955</v>
      </c>
      <c r="D394" s="13">
        <v>112.6931445</v>
      </c>
      <c r="E394" s="13">
        <v>114.62273925</v>
      </c>
      <c r="F394" s="13">
        <v>116.61075449999998</v>
      </c>
      <c r="G394" s="13">
        <v>116.88395625000001</v>
      </c>
      <c r="H394" s="13">
        <v>117.98363625</v>
      </c>
      <c r="I394" s="13">
        <v>118.22419124999999</v>
      </c>
      <c r="J394" s="13">
        <v>118.73966625</v>
      </c>
      <c r="K394" s="13">
        <v>118.2190365</v>
      </c>
      <c r="L394" s="13">
        <v>117.878823</v>
      </c>
      <c r="M394" s="13">
        <v>115.77740325</v>
      </c>
      <c r="N394" s="13">
        <v>117.03516225</v>
      </c>
      <c r="O394" s="13">
        <v>116.5970085</v>
      </c>
      <c r="P394" s="13">
        <v>117.24135225000002</v>
      </c>
      <c r="Q394" s="13">
        <v>118.34275050000001</v>
      </c>
      <c r="R394" s="13">
        <v>120.435579</v>
      </c>
      <c r="S394" s="13">
        <v>118.497393</v>
      </c>
      <c r="T394" s="13">
        <v>115.85472449999999</v>
      </c>
      <c r="U394" s="13">
        <v>111.89759475000001</v>
      </c>
      <c r="V394" s="13">
        <v>108.53497949999999</v>
      </c>
      <c r="W394" s="13">
        <v>107.47138275</v>
      </c>
      <c r="X394" s="13">
        <v>107.36828775</v>
      </c>
      <c r="Y394" s="13">
        <v>107.42670825000002</v>
      </c>
    </row>
    <row r="395" spans="1:25" ht="11.25">
      <c r="A395" s="12">
        <f t="shared" si="9"/>
        <v>41438</v>
      </c>
      <c r="B395" s="13">
        <v>104.08643025</v>
      </c>
      <c r="C395" s="13">
        <v>105.65691075</v>
      </c>
      <c r="D395" s="13">
        <v>106.65005925000001</v>
      </c>
      <c r="E395" s="13">
        <v>107.34766875000001</v>
      </c>
      <c r="F395" s="13">
        <v>111.61580175000002</v>
      </c>
      <c r="G395" s="13">
        <v>114.277371</v>
      </c>
      <c r="H395" s="13">
        <v>116.304906</v>
      </c>
      <c r="I395" s="13">
        <v>113.8615545</v>
      </c>
      <c r="J395" s="13">
        <v>112.68111675</v>
      </c>
      <c r="K395" s="13">
        <v>110.77557750000001</v>
      </c>
      <c r="L395" s="13">
        <v>109.8614685</v>
      </c>
      <c r="M395" s="13">
        <v>111.76013475</v>
      </c>
      <c r="N395" s="13">
        <v>112.25842725000001</v>
      </c>
      <c r="O395" s="13">
        <v>113.09693325</v>
      </c>
      <c r="P395" s="13">
        <v>115.0299645</v>
      </c>
      <c r="Q395" s="13">
        <v>115.69149074999999</v>
      </c>
      <c r="R395" s="13">
        <v>116.69151225000002</v>
      </c>
      <c r="S395" s="13">
        <v>116.14510875</v>
      </c>
      <c r="T395" s="13">
        <v>111.4903695</v>
      </c>
      <c r="U395" s="13">
        <v>106.15520325</v>
      </c>
      <c r="V395" s="13">
        <v>105.72907725000002</v>
      </c>
      <c r="W395" s="13">
        <v>103.71528825000001</v>
      </c>
      <c r="X395" s="13">
        <v>102.668874</v>
      </c>
      <c r="Y395" s="13">
        <v>102.41972775</v>
      </c>
    </row>
    <row r="396" spans="1:25" ht="11.25">
      <c r="A396" s="12">
        <f t="shared" si="9"/>
        <v>41439</v>
      </c>
      <c r="B396" s="13">
        <v>106.13458425</v>
      </c>
      <c r="C396" s="13">
        <v>106.73081699999999</v>
      </c>
      <c r="D396" s="13">
        <v>107.91812775000002</v>
      </c>
      <c r="E396" s="13">
        <v>112.36324050000002</v>
      </c>
      <c r="F396" s="13">
        <v>113.00414774999999</v>
      </c>
      <c r="G396" s="13">
        <v>117.91834275</v>
      </c>
      <c r="H396" s="13">
        <v>119.02489575</v>
      </c>
      <c r="I396" s="13">
        <v>119.01286800000001</v>
      </c>
      <c r="J396" s="13">
        <v>117.88054125</v>
      </c>
      <c r="K396" s="13">
        <v>115.246464</v>
      </c>
      <c r="L396" s="13">
        <v>116.34786225000002</v>
      </c>
      <c r="M396" s="13">
        <v>112.85637824999999</v>
      </c>
      <c r="N396" s="13">
        <v>112.51616475000002</v>
      </c>
      <c r="O396" s="13">
        <v>114.55916400000002</v>
      </c>
      <c r="P396" s="13">
        <v>118.0747035</v>
      </c>
      <c r="Q396" s="13">
        <v>118.70701950000002</v>
      </c>
      <c r="R396" s="13">
        <v>118.518012</v>
      </c>
      <c r="S396" s="13">
        <v>118.57643250000001</v>
      </c>
      <c r="T396" s="13">
        <v>116.621064</v>
      </c>
      <c r="U396" s="13">
        <v>106.86999525000002</v>
      </c>
      <c r="V396" s="13">
        <v>106.56071024999999</v>
      </c>
      <c r="W396" s="13">
        <v>106.29609975</v>
      </c>
      <c r="X396" s="13">
        <v>106.02977100000001</v>
      </c>
      <c r="Y396" s="13">
        <v>106.11052874999999</v>
      </c>
    </row>
    <row r="397" spans="1:25" ht="11.25">
      <c r="A397" s="12">
        <f t="shared" si="9"/>
        <v>41440</v>
      </c>
      <c r="B397" s="13">
        <v>113.33405175</v>
      </c>
      <c r="C397" s="13">
        <v>114.39936675000001</v>
      </c>
      <c r="D397" s="13">
        <v>115.9165815</v>
      </c>
      <c r="E397" s="13">
        <v>119.97165150000001</v>
      </c>
      <c r="F397" s="13">
        <v>123.73461900000001</v>
      </c>
      <c r="G397" s="13">
        <v>124.72604925000002</v>
      </c>
      <c r="H397" s="13">
        <v>126.09721275000001</v>
      </c>
      <c r="I397" s="13">
        <v>125.42709525000001</v>
      </c>
      <c r="J397" s="13">
        <v>125.109219</v>
      </c>
      <c r="K397" s="13">
        <v>125.89789575000002</v>
      </c>
      <c r="L397" s="13">
        <v>124.9339575</v>
      </c>
      <c r="M397" s="13">
        <v>124.97347725000002</v>
      </c>
      <c r="N397" s="13">
        <v>124.7552595</v>
      </c>
      <c r="O397" s="13">
        <v>125.7793365</v>
      </c>
      <c r="P397" s="13">
        <v>128.13162075</v>
      </c>
      <c r="Q397" s="13">
        <v>129.58526025</v>
      </c>
      <c r="R397" s="13">
        <v>129.21068175000002</v>
      </c>
      <c r="S397" s="13">
        <v>129.07494</v>
      </c>
      <c r="T397" s="13">
        <v>126.24841875</v>
      </c>
      <c r="U397" s="13">
        <v>118.408044</v>
      </c>
      <c r="V397" s="13">
        <v>114.1983315</v>
      </c>
      <c r="W397" s="13">
        <v>113.40450000000001</v>
      </c>
      <c r="X397" s="13">
        <v>113.51962275</v>
      </c>
      <c r="Y397" s="13">
        <v>114.00245100000002</v>
      </c>
    </row>
    <row r="398" spans="1:25" ht="11.25">
      <c r="A398" s="12">
        <f t="shared" si="9"/>
        <v>41441</v>
      </c>
      <c r="B398" s="13">
        <v>113.42683724999999</v>
      </c>
      <c r="C398" s="13">
        <v>114.28939874999999</v>
      </c>
      <c r="D398" s="13">
        <v>115.07807550000001</v>
      </c>
      <c r="E398" s="13">
        <v>120.68644350000001</v>
      </c>
      <c r="F398" s="13">
        <v>123.77070225</v>
      </c>
      <c r="G398" s="13">
        <v>124.72948575000001</v>
      </c>
      <c r="H398" s="13">
        <v>127.679721</v>
      </c>
      <c r="I398" s="13">
        <v>126.525057</v>
      </c>
      <c r="J398" s="13">
        <v>125.47005150000003</v>
      </c>
      <c r="K398" s="13">
        <v>125.65046774999999</v>
      </c>
      <c r="L398" s="13">
        <v>124.39958175000001</v>
      </c>
      <c r="M398" s="13">
        <v>125.6075115</v>
      </c>
      <c r="N398" s="13">
        <v>125.80511025</v>
      </c>
      <c r="O398" s="13">
        <v>125.77418175000001</v>
      </c>
      <c r="P398" s="13">
        <v>125.74840800000003</v>
      </c>
      <c r="Q398" s="13">
        <v>125.50441649999999</v>
      </c>
      <c r="R398" s="13">
        <v>124.40989125</v>
      </c>
      <c r="S398" s="13">
        <v>126.09721275000001</v>
      </c>
      <c r="T398" s="13">
        <v>123.5662305</v>
      </c>
      <c r="U398" s="13">
        <v>113.933721</v>
      </c>
      <c r="V398" s="13">
        <v>112.43368875</v>
      </c>
      <c r="W398" s="13">
        <v>112.72750950000001</v>
      </c>
      <c r="X398" s="13">
        <v>111.84948375</v>
      </c>
      <c r="Y398" s="13">
        <v>111.287616</v>
      </c>
    </row>
    <row r="399" spans="1:25" ht="11.25">
      <c r="A399" s="12">
        <f t="shared" si="9"/>
        <v>41442</v>
      </c>
      <c r="B399" s="13">
        <v>105.55553400000002</v>
      </c>
      <c r="C399" s="13">
        <v>109.44221550000002</v>
      </c>
      <c r="D399" s="13">
        <v>115.72241925</v>
      </c>
      <c r="E399" s="13">
        <v>116.6863575</v>
      </c>
      <c r="F399" s="13">
        <v>119.41665675</v>
      </c>
      <c r="G399" s="13">
        <v>122.45452275</v>
      </c>
      <c r="H399" s="13">
        <v>122.5971375</v>
      </c>
      <c r="I399" s="13">
        <v>122.99061675</v>
      </c>
      <c r="J399" s="13">
        <v>121.77409575000001</v>
      </c>
      <c r="K399" s="13">
        <v>123.466572</v>
      </c>
      <c r="L399" s="13">
        <v>122.373765</v>
      </c>
      <c r="M399" s="13">
        <v>118.071267</v>
      </c>
      <c r="N399" s="13">
        <v>117.91318800000002</v>
      </c>
      <c r="O399" s="13">
        <v>120.20705175000002</v>
      </c>
      <c r="P399" s="13">
        <v>123.97861049999999</v>
      </c>
      <c r="Q399" s="13">
        <v>123.28271925000001</v>
      </c>
      <c r="R399" s="13">
        <v>121.24831125</v>
      </c>
      <c r="S399" s="13">
        <v>122.36861025</v>
      </c>
      <c r="T399" s="13">
        <v>119.1400185</v>
      </c>
      <c r="U399" s="13">
        <v>113.14676250000001</v>
      </c>
      <c r="V399" s="13">
        <v>108.50233275000001</v>
      </c>
      <c r="W399" s="13">
        <v>104.67063525</v>
      </c>
      <c r="X399" s="13">
        <v>104.476473</v>
      </c>
      <c r="Y399" s="13">
        <v>105.404328</v>
      </c>
    </row>
    <row r="400" spans="1:25" ht="11.25">
      <c r="A400" s="12">
        <f t="shared" si="9"/>
        <v>41443</v>
      </c>
      <c r="B400" s="13">
        <v>92.86969425</v>
      </c>
      <c r="C400" s="13">
        <v>93.31987575000001</v>
      </c>
      <c r="D400" s="13">
        <v>105.99368775000002</v>
      </c>
      <c r="E400" s="13">
        <v>108.93705000000001</v>
      </c>
      <c r="F400" s="13">
        <v>109.32537450000001</v>
      </c>
      <c r="G400" s="13">
        <v>109.44393375000001</v>
      </c>
      <c r="H400" s="13">
        <v>121.87375424999999</v>
      </c>
      <c r="I400" s="13">
        <v>122.12461875</v>
      </c>
      <c r="J400" s="13">
        <v>119.92525875</v>
      </c>
      <c r="K400" s="13">
        <v>120.751737</v>
      </c>
      <c r="L400" s="13">
        <v>119.84278275000001</v>
      </c>
      <c r="M400" s="13">
        <v>117.50252625000002</v>
      </c>
      <c r="N400" s="13">
        <v>116.69838525</v>
      </c>
      <c r="O400" s="13">
        <v>116.87021025</v>
      </c>
      <c r="P400" s="13">
        <v>119.10393525</v>
      </c>
      <c r="Q400" s="13">
        <v>119.40291075</v>
      </c>
      <c r="R400" s="13">
        <v>120.26547224999999</v>
      </c>
      <c r="S400" s="13">
        <v>121.62288975</v>
      </c>
      <c r="T400" s="13">
        <v>117.16059450000002</v>
      </c>
      <c r="U400" s="13">
        <v>112.60207725000001</v>
      </c>
      <c r="V400" s="13">
        <v>106.4936985</v>
      </c>
      <c r="W400" s="13">
        <v>104.373378</v>
      </c>
      <c r="X400" s="13">
        <v>103.94381550000001</v>
      </c>
      <c r="Y400" s="13">
        <v>104.62939725</v>
      </c>
    </row>
    <row r="401" spans="1:25" ht="11.25">
      <c r="A401" s="12">
        <f t="shared" si="9"/>
        <v>41444</v>
      </c>
      <c r="B401" s="13">
        <v>99.617262</v>
      </c>
      <c r="C401" s="13">
        <v>103.73934375000002</v>
      </c>
      <c r="D401" s="13">
        <v>108.34425375</v>
      </c>
      <c r="E401" s="13">
        <v>112.15017750000001</v>
      </c>
      <c r="F401" s="13">
        <v>116.34786225000002</v>
      </c>
      <c r="G401" s="13">
        <v>116.593572</v>
      </c>
      <c r="H401" s="13">
        <v>121.74316725000001</v>
      </c>
      <c r="I401" s="13">
        <v>120.3702855</v>
      </c>
      <c r="J401" s="13">
        <v>115.75334775</v>
      </c>
      <c r="K401" s="13">
        <v>116.66402025000001</v>
      </c>
      <c r="L401" s="13">
        <v>116.490477</v>
      </c>
      <c r="M401" s="13">
        <v>115.33237650000001</v>
      </c>
      <c r="N401" s="13">
        <v>115.73788350000002</v>
      </c>
      <c r="O401" s="13">
        <v>116.064351</v>
      </c>
      <c r="P401" s="13">
        <v>117.9028785</v>
      </c>
      <c r="Q401" s="13">
        <v>118.80152325</v>
      </c>
      <c r="R401" s="13">
        <v>118.09016775</v>
      </c>
      <c r="S401" s="13">
        <v>117.02657100000002</v>
      </c>
      <c r="T401" s="13">
        <v>115.45437224999999</v>
      </c>
      <c r="U401" s="13">
        <v>107.693037</v>
      </c>
      <c r="V401" s="13">
        <v>103.6620225</v>
      </c>
      <c r="W401" s="13">
        <v>101.03138175000001</v>
      </c>
      <c r="X401" s="13">
        <v>98.74610925000002</v>
      </c>
      <c r="Y401" s="13">
        <v>100.7478705</v>
      </c>
    </row>
    <row r="402" spans="1:25" ht="11.25">
      <c r="A402" s="12">
        <f t="shared" si="9"/>
        <v>41445</v>
      </c>
      <c r="B402" s="13">
        <v>107.74630275000001</v>
      </c>
      <c r="C402" s="13">
        <v>110.339142</v>
      </c>
      <c r="D402" s="13">
        <v>114.311736</v>
      </c>
      <c r="E402" s="13">
        <v>117.63998624999999</v>
      </c>
      <c r="F402" s="13">
        <v>117.14513025000001</v>
      </c>
      <c r="G402" s="13">
        <v>118.70701950000002</v>
      </c>
      <c r="H402" s="13">
        <v>121.69849275</v>
      </c>
      <c r="I402" s="13">
        <v>120.26890875000001</v>
      </c>
      <c r="J402" s="13">
        <v>118.25855625000001</v>
      </c>
      <c r="K402" s="13">
        <v>117.28602675</v>
      </c>
      <c r="L402" s="13">
        <v>116.786016</v>
      </c>
      <c r="M402" s="13">
        <v>117.27915375</v>
      </c>
      <c r="N402" s="13">
        <v>115.91142675000002</v>
      </c>
      <c r="O402" s="13">
        <v>115.55231250000001</v>
      </c>
      <c r="P402" s="13">
        <v>118.30666724999999</v>
      </c>
      <c r="Q402" s="13">
        <v>117.37022100000002</v>
      </c>
      <c r="R402" s="13">
        <v>116.5420245</v>
      </c>
      <c r="S402" s="13">
        <v>115.24990050000001</v>
      </c>
      <c r="T402" s="13">
        <v>113.80485225000002</v>
      </c>
      <c r="U402" s="13">
        <v>109.54187399999999</v>
      </c>
      <c r="V402" s="13">
        <v>105.177519</v>
      </c>
      <c r="W402" s="13">
        <v>101.92487175000002</v>
      </c>
      <c r="X402" s="13">
        <v>102.72557625</v>
      </c>
      <c r="Y402" s="13">
        <v>94.06559625000001</v>
      </c>
    </row>
    <row r="403" spans="1:25" ht="11.25">
      <c r="A403" s="12">
        <f t="shared" si="9"/>
        <v>41446</v>
      </c>
      <c r="B403" s="13">
        <v>90.23046225</v>
      </c>
      <c r="C403" s="13">
        <v>92.812992</v>
      </c>
      <c r="D403" s="13">
        <v>106.21018725</v>
      </c>
      <c r="E403" s="13">
        <v>112.11924900000001</v>
      </c>
      <c r="F403" s="13">
        <v>112.13299500000002</v>
      </c>
      <c r="G403" s="13">
        <v>112.4044785</v>
      </c>
      <c r="H403" s="13">
        <v>117.1262295</v>
      </c>
      <c r="I403" s="13">
        <v>114.277371</v>
      </c>
      <c r="J403" s="13">
        <v>115.37533275</v>
      </c>
      <c r="K403" s="13">
        <v>114.49558875000001</v>
      </c>
      <c r="L403" s="13">
        <v>112.820295</v>
      </c>
      <c r="M403" s="13">
        <v>111.29792550000002</v>
      </c>
      <c r="N403" s="13">
        <v>111.57112725</v>
      </c>
      <c r="O403" s="13">
        <v>112.80654899999999</v>
      </c>
      <c r="P403" s="13">
        <v>115.85300624999999</v>
      </c>
      <c r="Q403" s="13">
        <v>116.81350800000001</v>
      </c>
      <c r="R403" s="13">
        <v>117.39084000000001</v>
      </c>
      <c r="S403" s="13">
        <v>117.85648574999999</v>
      </c>
      <c r="T403" s="13">
        <v>116.05747800000002</v>
      </c>
      <c r="U403" s="13">
        <v>110.51955825000002</v>
      </c>
      <c r="V403" s="13">
        <v>108.94564125</v>
      </c>
      <c r="W403" s="13">
        <v>97.92994050000001</v>
      </c>
      <c r="X403" s="13">
        <v>97.520997</v>
      </c>
      <c r="Y403" s="13">
        <v>97.35776325</v>
      </c>
    </row>
    <row r="404" spans="1:25" ht="11.25">
      <c r="A404" s="12">
        <f t="shared" si="9"/>
        <v>41447</v>
      </c>
      <c r="B404" s="13">
        <v>93.63947025000002</v>
      </c>
      <c r="C404" s="13">
        <v>97.20827550000001</v>
      </c>
      <c r="D404" s="13">
        <v>110.187936</v>
      </c>
      <c r="E404" s="13">
        <v>108.99031575000001</v>
      </c>
      <c r="F404" s="13">
        <v>111.37181025</v>
      </c>
      <c r="G404" s="13">
        <v>117.60905775000002</v>
      </c>
      <c r="H404" s="13">
        <v>121.65381825000001</v>
      </c>
      <c r="I404" s="13">
        <v>119.9166675</v>
      </c>
      <c r="J404" s="13">
        <v>123.30333825000001</v>
      </c>
      <c r="K404" s="13">
        <v>125.76902700000001</v>
      </c>
      <c r="L404" s="13">
        <v>131.851632</v>
      </c>
      <c r="M404" s="13">
        <v>130.23475875000003</v>
      </c>
      <c r="N404" s="13">
        <v>130.284588</v>
      </c>
      <c r="O404" s="13">
        <v>130.291461</v>
      </c>
      <c r="P404" s="13">
        <v>133.28293425</v>
      </c>
      <c r="Q404" s="13">
        <v>134.48055449999998</v>
      </c>
      <c r="R404" s="13">
        <v>135.49260375</v>
      </c>
      <c r="S404" s="13">
        <v>136.05618975000002</v>
      </c>
      <c r="T404" s="13">
        <v>132.09390525</v>
      </c>
      <c r="U404" s="13">
        <v>125.6350035</v>
      </c>
      <c r="V404" s="13">
        <v>117.07640025000002</v>
      </c>
      <c r="W404" s="13">
        <v>116.21555700000002</v>
      </c>
      <c r="X404" s="13">
        <v>120.45447974999999</v>
      </c>
      <c r="Y404" s="13">
        <v>122.1503925</v>
      </c>
    </row>
    <row r="405" spans="1:25" ht="11.25">
      <c r="A405" s="12">
        <f t="shared" si="9"/>
        <v>41448</v>
      </c>
      <c r="B405" s="13">
        <v>113.84093550000001</v>
      </c>
      <c r="C405" s="13">
        <v>114.579783</v>
      </c>
      <c r="D405" s="13">
        <v>106.26345300000001</v>
      </c>
      <c r="E405" s="13">
        <v>103.80807375</v>
      </c>
      <c r="F405" s="13">
        <v>112.21547100000001</v>
      </c>
      <c r="G405" s="13">
        <v>123.90128925</v>
      </c>
      <c r="H405" s="13">
        <v>129.5801055</v>
      </c>
      <c r="I405" s="13">
        <v>129.64711725</v>
      </c>
      <c r="J405" s="13">
        <v>129.2158365</v>
      </c>
      <c r="K405" s="13">
        <v>129.04229325</v>
      </c>
      <c r="L405" s="13">
        <v>129.03885675</v>
      </c>
      <c r="M405" s="13">
        <v>129.00792825000002</v>
      </c>
      <c r="N405" s="13">
        <v>128.7484725</v>
      </c>
      <c r="O405" s="13">
        <v>128.63334975</v>
      </c>
      <c r="P405" s="13">
        <v>129.301749</v>
      </c>
      <c r="Q405" s="13">
        <v>129.32752275</v>
      </c>
      <c r="R405" s="13">
        <v>129.43749075</v>
      </c>
      <c r="S405" s="13">
        <v>129.20209050000003</v>
      </c>
      <c r="T405" s="13">
        <v>128.098974</v>
      </c>
      <c r="U405" s="13">
        <v>119.21733975000001</v>
      </c>
      <c r="V405" s="13">
        <v>116.89770225000001</v>
      </c>
      <c r="W405" s="13">
        <v>113.06428650000001</v>
      </c>
      <c r="X405" s="13">
        <v>98.43682425</v>
      </c>
      <c r="Y405" s="13">
        <v>96.675618</v>
      </c>
    </row>
    <row r="406" spans="1:25" ht="11.25">
      <c r="A406" s="12">
        <f t="shared" si="9"/>
        <v>41449</v>
      </c>
      <c r="B406" s="13">
        <v>106.73081699999999</v>
      </c>
      <c r="C406" s="13">
        <v>112.80654899999999</v>
      </c>
      <c r="D406" s="13">
        <v>116.11074375000001</v>
      </c>
      <c r="E406" s="13">
        <v>118.33931400000002</v>
      </c>
      <c r="F406" s="13">
        <v>120.195024</v>
      </c>
      <c r="G406" s="13">
        <v>126.353232</v>
      </c>
      <c r="H406" s="13">
        <v>126.74327475000001</v>
      </c>
      <c r="I406" s="13">
        <v>126.56285850000002</v>
      </c>
      <c r="J406" s="13">
        <v>125.22949650000001</v>
      </c>
      <c r="K406" s="13">
        <v>125.10234600000001</v>
      </c>
      <c r="L406" s="13">
        <v>125.76730875000001</v>
      </c>
      <c r="M406" s="13">
        <v>123.246636</v>
      </c>
      <c r="N406" s="13">
        <v>122.84628375000003</v>
      </c>
      <c r="O406" s="13">
        <v>122.75349825</v>
      </c>
      <c r="P406" s="13">
        <v>125.75871749999999</v>
      </c>
      <c r="Q406" s="13">
        <v>126.387597</v>
      </c>
      <c r="R406" s="13">
        <v>126.70547325</v>
      </c>
      <c r="S406" s="13">
        <v>126.65048925000002</v>
      </c>
      <c r="T406" s="13">
        <v>123.4356435</v>
      </c>
      <c r="U406" s="13">
        <v>114.634767</v>
      </c>
      <c r="V406" s="13">
        <v>113.95434000000002</v>
      </c>
      <c r="W406" s="13">
        <v>111.72920625</v>
      </c>
      <c r="X406" s="13">
        <v>110.10030524999999</v>
      </c>
      <c r="Y406" s="13">
        <v>110.39068950000001</v>
      </c>
    </row>
    <row r="407" spans="1:25" ht="11.25">
      <c r="A407" s="12">
        <f t="shared" si="9"/>
        <v>41450</v>
      </c>
      <c r="B407" s="13">
        <v>106.70160675000001</v>
      </c>
      <c r="C407" s="13">
        <v>110.45254650000001</v>
      </c>
      <c r="D407" s="13">
        <v>115.0574565</v>
      </c>
      <c r="E407" s="13">
        <v>119.36167275</v>
      </c>
      <c r="F407" s="13">
        <v>120.10739325</v>
      </c>
      <c r="G407" s="13">
        <v>120.11426625</v>
      </c>
      <c r="H407" s="13">
        <v>123.5593575</v>
      </c>
      <c r="I407" s="13">
        <v>123.27412800000002</v>
      </c>
      <c r="J407" s="13">
        <v>119.68985850000001</v>
      </c>
      <c r="K407" s="13">
        <v>118.53519450000002</v>
      </c>
      <c r="L407" s="13">
        <v>119.68126725</v>
      </c>
      <c r="M407" s="13">
        <v>118.09875900000003</v>
      </c>
      <c r="N407" s="13">
        <v>118.02659249999999</v>
      </c>
      <c r="O407" s="13">
        <v>118.2671475</v>
      </c>
      <c r="P407" s="13">
        <v>119.77061625</v>
      </c>
      <c r="Q407" s="13">
        <v>121.7242665</v>
      </c>
      <c r="R407" s="13">
        <v>122.06963474999999</v>
      </c>
      <c r="S407" s="13">
        <v>123.91503524999999</v>
      </c>
      <c r="T407" s="13">
        <v>118.21044525</v>
      </c>
      <c r="U407" s="13">
        <v>113.17769100000001</v>
      </c>
      <c r="V407" s="13">
        <v>109.60373100000001</v>
      </c>
      <c r="W407" s="13">
        <v>106.52462700000002</v>
      </c>
      <c r="X407" s="13">
        <v>108.95251425000002</v>
      </c>
      <c r="Y407" s="13">
        <v>107.18443499999998</v>
      </c>
    </row>
    <row r="408" spans="1:25" ht="11.25">
      <c r="A408" s="12">
        <f t="shared" si="9"/>
        <v>41451</v>
      </c>
      <c r="B408" s="13">
        <v>102.98675025000001</v>
      </c>
      <c r="C408" s="13">
        <v>106.71191625</v>
      </c>
      <c r="D408" s="13">
        <v>99.99871350000001</v>
      </c>
      <c r="E408" s="13">
        <v>106.33733775000002</v>
      </c>
      <c r="F408" s="13">
        <v>118.87368975000001</v>
      </c>
      <c r="G408" s="13">
        <v>124.49752199999999</v>
      </c>
      <c r="H408" s="13">
        <v>127.25015850000001</v>
      </c>
      <c r="I408" s="13">
        <v>170.36620575</v>
      </c>
      <c r="J408" s="13">
        <v>169.37993025</v>
      </c>
      <c r="K408" s="13">
        <v>169.98819074999997</v>
      </c>
      <c r="L408" s="13">
        <v>168.8043165</v>
      </c>
      <c r="M408" s="13">
        <v>168.38850000000002</v>
      </c>
      <c r="N408" s="13">
        <v>169.91602425</v>
      </c>
      <c r="O408" s="13">
        <v>168.40396425</v>
      </c>
      <c r="P408" s="13">
        <v>168.216675</v>
      </c>
      <c r="Q408" s="13">
        <v>168.86961</v>
      </c>
      <c r="R408" s="13">
        <v>168.49159500000002</v>
      </c>
      <c r="S408" s="13">
        <v>170.3095035</v>
      </c>
      <c r="T408" s="13">
        <v>168.90225675000002</v>
      </c>
      <c r="U408" s="13">
        <v>169.24590675</v>
      </c>
      <c r="V408" s="13">
        <v>169.81980225</v>
      </c>
      <c r="W408" s="13">
        <v>153.9723825</v>
      </c>
      <c r="X408" s="13">
        <v>154.62703575</v>
      </c>
      <c r="Y408" s="13">
        <v>155.7731085</v>
      </c>
    </row>
    <row r="409" spans="1:25" ht="11.25">
      <c r="A409" s="12">
        <f t="shared" si="9"/>
        <v>41452</v>
      </c>
      <c r="B409" s="13">
        <v>120.62286825</v>
      </c>
      <c r="C409" s="13">
        <v>126.353232</v>
      </c>
      <c r="D409" s="13">
        <v>126.41165250000002</v>
      </c>
      <c r="E409" s="13">
        <v>150.49120800000003</v>
      </c>
      <c r="F409" s="13">
        <v>150.41732324999998</v>
      </c>
      <c r="G409" s="13">
        <v>171.96417825</v>
      </c>
      <c r="H409" s="13">
        <v>170.19094425</v>
      </c>
      <c r="I409" s="13">
        <v>171.59647275</v>
      </c>
      <c r="J409" s="13">
        <v>170.663463</v>
      </c>
      <c r="K409" s="13">
        <v>169.02253425000004</v>
      </c>
      <c r="L409" s="13">
        <v>167.543121</v>
      </c>
      <c r="M409" s="13">
        <v>167.91598125000002</v>
      </c>
      <c r="N409" s="13">
        <v>165.72349425000002</v>
      </c>
      <c r="O409" s="13">
        <v>164.34889425</v>
      </c>
      <c r="P409" s="13">
        <v>166.02590625000002</v>
      </c>
      <c r="Q409" s="13">
        <v>169.05346275000002</v>
      </c>
      <c r="R409" s="13">
        <v>168.65139225000001</v>
      </c>
      <c r="S409" s="13">
        <v>169.52426325</v>
      </c>
      <c r="T409" s="13">
        <v>168.34210725</v>
      </c>
      <c r="U409" s="13">
        <v>127.1814285</v>
      </c>
      <c r="V409" s="13">
        <v>123.10745775</v>
      </c>
      <c r="W409" s="13">
        <v>121.03524825</v>
      </c>
      <c r="X409" s="13">
        <v>120.99057375000001</v>
      </c>
      <c r="Y409" s="13">
        <v>120.195024</v>
      </c>
    </row>
    <row r="410" spans="1:25" ht="11.25">
      <c r="A410" s="12">
        <f t="shared" si="9"/>
        <v>41453</v>
      </c>
      <c r="B410" s="13">
        <v>124.985505</v>
      </c>
      <c r="C410" s="13">
        <v>138.62325525</v>
      </c>
      <c r="D410" s="13">
        <v>138.174792</v>
      </c>
      <c r="E410" s="13">
        <v>137.29676625</v>
      </c>
      <c r="F410" s="13">
        <v>174.409248</v>
      </c>
      <c r="G410" s="13">
        <v>173.7803685</v>
      </c>
      <c r="H410" s="13">
        <v>171.86108325</v>
      </c>
      <c r="I410" s="13">
        <v>171.1892475</v>
      </c>
      <c r="J410" s="13">
        <v>169.2716805</v>
      </c>
      <c r="K410" s="13">
        <v>171.40059225000002</v>
      </c>
      <c r="L410" s="13">
        <v>170.75453025</v>
      </c>
      <c r="M410" s="13">
        <v>170.49335625</v>
      </c>
      <c r="N410" s="13">
        <v>171.13254525000002</v>
      </c>
      <c r="O410" s="13">
        <v>171.47104050000002</v>
      </c>
      <c r="P410" s="13">
        <v>172.0621185</v>
      </c>
      <c r="Q410" s="13">
        <v>171.034605</v>
      </c>
      <c r="R410" s="13">
        <v>173.605107</v>
      </c>
      <c r="S410" s="13">
        <v>138.20743875</v>
      </c>
      <c r="T410" s="13">
        <v>138.69542175</v>
      </c>
      <c r="U410" s="13">
        <v>130.532016</v>
      </c>
      <c r="V410" s="13">
        <v>128.717544</v>
      </c>
      <c r="W410" s="13">
        <v>126.25185525</v>
      </c>
      <c r="X410" s="13">
        <v>127.83436350000001</v>
      </c>
      <c r="Y410" s="13">
        <v>126.6384615</v>
      </c>
    </row>
    <row r="411" spans="1:25" ht="11.25">
      <c r="A411" s="12">
        <f t="shared" si="9"/>
        <v>41454</v>
      </c>
      <c r="B411" s="13">
        <v>127.10067075000002</v>
      </c>
      <c r="C411" s="13">
        <v>138.7555605</v>
      </c>
      <c r="D411" s="13">
        <v>138.52359675000002</v>
      </c>
      <c r="E411" s="13">
        <v>138.401601</v>
      </c>
      <c r="F411" s="13">
        <v>137.9376735</v>
      </c>
      <c r="G411" s="13">
        <v>137.934237</v>
      </c>
      <c r="H411" s="13">
        <v>138.030459</v>
      </c>
      <c r="I411" s="13">
        <v>138.21946649999998</v>
      </c>
      <c r="J411" s="13">
        <v>138.40675575</v>
      </c>
      <c r="K411" s="13">
        <v>138.76587</v>
      </c>
      <c r="L411" s="13">
        <v>138.6868305</v>
      </c>
      <c r="M411" s="13">
        <v>131.32412925</v>
      </c>
      <c r="N411" s="13">
        <v>138.58201725</v>
      </c>
      <c r="O411" s="13">
        <v>138.470331</v>
      </c>
      <c r="P411" s="13">
        <v>138.3156885</v>
      </c>
      <c r="Q411" s="13">
        <v>138.26242275</v>
      </c>
      <c r="R411" s="13">
        <v>138.7005765</v>
      </c>
      <c r="S411" s="13">
        <v>138.99955200000002</v>
      </c>
      <c r="T411" s="13">
        <v>139.068282</v>
      </c>
      <c r="U411" s="13">
        <v>130.48905975</v>
      </c>
      <c r="V411" s="13">
        <v>130.22101275</v>
      </c>
      <c r="W411" s="13">
        <v>129.76739475000002</v>
      </c>
      <c r="X411" s="13">
        <v>127.36871775</v>
      </c>
      <c r="Y411" s="13">
        <v>123.287874</v>
      </c>
    </row>
    <row r="412" spans="1:25" ht="11.25">
      <c r="A412" s="12">
        <f t="shared" si="9"/>
        <v>41455</v>
      </c>
      <c r="B412" s="13">
        <v>114.82549275000001</v>
      </c>
      <c r="C412" s="13">
        <v>114.9749805</v>
      </c>
      <c r="D412" s="13">
        <v>116.69494875000001</v>
      </c>
      <c r="E412" s="13">
        <v>105.91980300000002</v>
      </c>
      <c r="F412" s="13">
        <v>115.83926025</v>
      </c>
      <c r="G412" s="13">
        <v>121.5112035</v>
      </c>
      <c r="H412" s="13">
        <v>118.579869</v>
      </c>
      <c r="I412" s="13">
        <v>122.49404249999999</v>
      </c>
      <c r="J412" s="13">
        <v>121.68131025</v>
      </c>
      <c r="K412" s="13">
        <v>123.01810875000002</v>
      </c>
      <c r="L412" s="13">
        <v>121.7242665</v>
      </c>
      <c r="M412" s="13">
        <v>122.01293250000002</v>
      </c>
      <c r="N412" s="13">
        <v>119.88745725000001</v>
      </c>
      <c r="O412" s="13">
        <v>122.71569675000002</v>
      </c>
      <c r="P412" s="13">
        <v>123.30333825000001</v>
      </c>
      <c r="Q412" s="13">
        <v>121.6486635</v>
      </c>
      <c r="R412" s="13">
        <v>120.58163025</v>
      </c>
      <c r="S412" s="13">
        <v>118.9956855</v>
      </c>
      <c r="T412" s="13">
        <v>114.93202425000001</v>
      </c>
      <c r="U412" s="13">
        <v>105.88371975</v>
      </c>
      <c r="V412" s="13">
        <v>101.67744375000001</v>
      </c>
      <c r="W412" s="13">
        <v>100.93515975</v>
      </c>
      <c r="X412" s="13">
        <v>99.96263024999999</v>
      </c>
      <c r="Y412" s="13">
        <v>95.28555374999999</v>
      </c>
    </row>
    <row r="413" spans="1:25" ht="11.25" hidden="1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5" spans="1:25" ht="12.75">
      <c r="A415" s="44" t="s">
        <v>73</v>
      </c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</row>
    <row r="416" spans="1:25" ht="12.75">
      <c r="A416" s="14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1.25" customHeight="1">
      <c r="A417" s="48" t="s">
        <v>48</v>
      </c>
      <c r="B417" s="49" t="s">
        <v>48</v>
      </c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50"/>
    </row>
    <row r="418" spans="1:25" ht="13.5" customHeight="1">
      <c r="A418" s="9"/>
      <c r="B418" s="8" t="s">
        <v>25</v>
      </c>
      <c r="C418" s="10" t="s">
        <v>26</v>
      </c>
      <c r="D418" s="11" t="s">
        <v>27</v>
      </c>
      <c r="E418" s="8" t="s">
        <v>28</v>
      </c>
      <c r="F418" s="8" t="s">
        <v>29</v>
      </c>
      <c r="G418" s="10" t="s">
        <v>30</v>
      </c>
      <c r="H418" s="11" t="s">
        <v>31</v>
      </c>
      <c r="I418" s="8" t="s">
        <v>32</v>
      </c>
      <c r="J418" s="8" t="s">
        <v>33</v>
      </c>
      <c r="K418" s="8" t="s">
        <v>34</v>
      </c>
      <c r="L418" s="8" t="s">
        <v>35</v>
      </c>
      <c r="M418" s="8" t="s">
        <v>36</v>
      </c>
      <c r="N418" s="8" t="s">
        <v>37</v>
      </c>
      <c r="O418" s="8" t="s">
        <v>38</v>
      </c>
      <c r="P418" s="8" t="s">
        <v>39</v>
      </c>
      <c r="Q418" s="8" t="s">
        <v>40</v>
      </c>
      <c r="R418" s="8" t="s">
        <v>41</v>
      </c>
      <c r="S418" s="8" t="s">
        <v>42</v>
      </c>
      <c r="T418" s="8" t="s">
        <v>43</v>
      </c>
      <c r="U418" s="8" t="s">
        <v>44</v>
      </c>
      <c r="V418" s="8" t="s">
        <v>45</v>
      </c>
      <c r="W418" s="8" t="s">
        <v>46</v>
      </c>
      <c r="X418" s="8" t="s">
        <v>47</v>
      </c>
      <c r="Y418" s="8" t="s">
        <v>69</v>
      </c>
    </row>
    <row r="419" spans="1:25" ht="11.25">
      <c r="A419" s="12">
        <f>A383</f>
        <v>41426</v>
      </c>
      <c r="B419" s="13">
        <v>5.568467190000001</v>
      </c>
      <c r="C419" s="13">
        <v>6.39977481</v>
      </c>
      <c r="D419" s="13">
        <v>3.90423462</v>
      </c>
      <c r="E419" s="13">
        <v>2.08797303</v>
      </c>
      <c r="F419" s="13">
        <v>3.8735053500000003</v>
      </c>
      <c r="G419" s="13">
        <v>3.9284945700000002</v>
      </c>
      <c r="H419" s="13">
        <v>7.41545805</v>
      </c>
      <c r="I419" s="13">
        <v>7.10816535</v>
      </c>
      <c r="J419" s="13">
        <v>2.0750343900000003</v>
      </c>
      <c r="K419" s="13">
        <v>6.100568760000001</v>
      </c>
      <c r="L419" s="13">
        <v>1.5477848100000002</v>
      </c>
      <c r="M419" s="13">
        <v>1.25990007</v>
      </c>
      <c r="N419" s="13">
        <v>1.8211135799999998</v>
      </c>
      <c r="O419" s="13">
        <v>7.832729189999999</v>
      </c>
      <c r="P419" s="13">
        <v>6.964222980000001</v>
      </c>
      <c r="Q419" s="13">
        <v>7.654822889999999</v>
      </c>
      <c r="R419" s="13">
        <v>10.75847916</v>
      </c>
      <c r="S419" s="13">
        <v>4.2147619800000005</v>
      </c>
      <c r="T419" s="13">
        <v>5.91134115</v>
      </c>
      <c r="U419" s="13">
        <v>2.85943944</v>
      </c>
      <c r="V419" s="13">
        <v>12.53107284</v>
      </c>
      <c r="W419" s="13">
        <v>10.78597377</v>
      </c>
      <c r="X419" s="13">
        <v>5.832091980000001</v>
      </c>
      <c r="Y419" s="13">
        <v>7.30871427</v>
      </c>
    </row>
    <row r="420" spans="1:25" ht="11.25">
      <c r="A420" s="12">
        <f aca="true" t="shared" si="10" ref="A420:A448">A384</f>
        <v>41427</v>
      </c>
      <c r="B420" s="13">
        <v>2.18663016</v>
      </c>
      <c r="C420" s="13">
        <v>4.8649286400000005</v>
      </c>
      <c r="D420" s="13">
        <v>6.796020660000001</v>
      </c>
      <c r="E420" s="13">
        <v>7.3588515</v>
      </c>
      <c r="F420" s="13">
        <v>2.19795147</v>
      </c>
      <c r="G420" s="13">
        <v>3.3883063499999997</v>
      </c>
      <c r="H420" s="13">
        <v>2.89016871</v>
      </c>
      <c r="I420" s="13">
        <v>4.00127442</v>
      </c>
      <c r="J420" s="13">
        <v>5.54097258</v>
      </c>
      <c r="K420" s="13">
        <v>3.33493446</v>
      </c>
      <c r="L420" s="13">
        <v>4.481621430000001</v>
      </c>
      <c r="M420" s="13">
        <v>7.489855230000001</v>
      </c>
      <c r="N420" s="13">
        <v>4.44604017</v>
      </c>
      <c r="O420" s="13">
        <v>3.2637719400000003</v>
      </c>
      <c r="P420" s="13">
        <v>5.306459730000001</v>
      </c>
      <c r="Q420" s="13">
        <v>10.86360561</v>
      </c>
      <c r="R420" s="13">
        <v>6.959370990000001</v>
      </c>
      <c r="S420" s="13">
        <v>3.4594688700000003</v>
      </c>
      <c r="T420" s="13">
        <v>5.3679182700000005</v>
      </c>
      <c r="U420" s="13">
        <v>5.6558030100000005</v>
      </c>
      <c r="V420" s="13">
        <v>1.2696040499999999</v>
      </c>
      <c r="W420" s="13">
        <v>0.50622429</v>
      </c>
      <c r="X420" s="13">
        <v>1.31327196</v>
      </c>
      <c r="Y420" s="13">
        <v>2.1413449200000003</v>
      </c>
    </row>
    <row r="421" spans="1:25" ht="11.25">
      <c r="A421" s="12">
        <f t="shared" si="10"/>
        <v>41428</v>
      </c>
      <c r="B421" s="13">
        <v>0</v>
      </c>
      <c r="C421" s="13">
        <v>0</v>
      </c>
      <c r="D421" s="13">
        <v>0</v>
      </c>
      <c r="E421" s="13">
        <v>2.3807097600000002</v>
      </c>
      <c r="F421" s="13">
        <v>0</v>
      </c>
      <c r="G421" s="13">
        <v>0</v>
      </c>
      <c r="H421" s="13">
        <v>0.021025290000000002</v>
      </c>
      <c r="I421" s="13">
        <v>0</v>
      </c>
      <c r="J421" s="13">
        <v>0.14879436000000001</v>
      </c>
      <c r="K421" s="13">
        <v>1.0577338200000002</v>
      </c>
      <c r="L421" s="13">
        <v>0.14070771</v>
      </c>
      <c r="M421" s="13">
        <v>0</v>
      </c>
      <c r="N421" s="13">
        <v>0</v>
      </c>
      <c r="O421" s="13">
        <v>0</v>
      </c>
      <c r="P421" s="13">
        <v>0.58062147</v>
      </c>
      <c r="Q421" s="13">
        <v>0.16335033000000002</v>
      </c>
      <c r="R421" s="13">
        <v>0.02587728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</row>
    <row r="422" spans="1:25" ht="11.25">
      <c r="A422" s="12">
        <f t="shared" si="10"/>
        <v>41429</v>
      </c>
      <c r="B422" s="13">
        <v>0</v>
      </c>
      <c r="C422" s="13">
        <v>0</v>
      </c>
      <c r="D422" s="13">
        <v>0.08895315000000001</v>
      </c>
      <c r="E422" s="13">
        <v>0.16820232000000002</v>
      </c>
      <c r="F422" s="13">
        <v>0.048519900000000005</v>
      </c>
      <c r="G422" s="13">
        <v>0.9283474200000001</v>
      </c>
      <c r="H422" s="13">
        <v>0.47711235</v>
      </c>
      <c r="I422" s="13">
        <v>0.15364635000000001</v>
      </c>
      <c r="J422" s="13">
        <v>0.24583416000000002</v>
      </c>
      <c r="K422" s="13">
        <v>0.12453441000000001</v>
      </c>
      <c r="L422" s="13">
        <v>0.15202902000000001</v>
      </c>
      <c r="M422" s="13">
        <v>0.10512645000000001</v>
      </c>
      <c r="N422" s="13">
        <v>0.08410116000000001</v>
      </c>
      <c r="O422" s="13">
        <v>0</v>
      </c>
      <c r="P422" s="13">
        <v>0</v>
      </c>
      <c r="Q422" s="13">
        <v>0.017790629999999998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</row>
    <row r="423" spans="1:25" ht="11.25">
      <c r="A423" s="12">
        <f t="shared" si="10"/>
        <v>41430</v>
      </c>
      <c r="B423" s="13">
        <v>0.01940796</v>
      </c>
      <c r="C423" s="13">
        <v>0.00161733</v>
      </c>
      <c r="D423" s="13">
        <v>0</v>
      </c>
      <c r="E423" s="13">
        <v>0</v>
      </c>
      <c r="F423" s="13">
        <v>0.045285240000000004</v>
      </c>
      <c r="G423" s="13">
        <v>0.26200746</v>
      </c>
      <c r="H423" s="13">
        <v>1.1547736199999998</v>
      </c>
      <c r="I423" s="13">
        <v>0.21672222000000005</v>
      </c>
      <c r="J423" s="13">
        <v>0</v>
      </c>
      <c r="K423" s="13">
        <v>0</v>
      </c>
      <c r="L423" s="13">
        <v>0</v>
      </c>
      <c r="M423" s="13">
        <v>0.06954519</v>
      </c>
      <c r="N423" s="13">
        <v>0</v>
      </c>
      <c r="O423" s="13">
        <v>0.23127819000000002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</row>
    <row r="424" spans="1:25" ht="11.25">
      <c r="A424" s="12">
        <f t="shared" si="10"/>
        <v>41431</v>
      </c>
      <c r="B424" s="13">
        <v>0.00323466</v>
      </c>
      <c r="C424" s="13">
        <v>0.00323466</v>
      </c>
      <c r="D424" s="13">
        <v>0.06792786</v>
      </c>
      <c r="E424" s="13">
        <v>0.02911194</v>
      </c>
      <c r="F424" s="13">
        <v>1.46530098</v>
      </c>
      <c r="G424" s="13">
        <v>0.81998631</v>
      </c>
      <c r="H424" s="13">
        <v>1.86478149</v>
      </c>
      <c r="I424" s="13">
        <v>0.31537935</v>
      </c>
      <c r="J424" s="13">
        <v>1.54940214</v>
      </c>
      <c r="K424" s="13">
        <v>4.2519605700000005</v>
      </c>
      <c r="L424" s="13">
        <v>5.19324663</v>
      </c>
      <c r="M424" s="13">
        <v>2.49715752</v>
      </c>
      <c r="N424" s="13">
        <v>1.12889634</v>
      </c>
      <c r="O424" s="13">
        <v>0.6275240400000001</v>
      </c>
      <c r="P424" s="13">
        <v>0.51916293</v>
      </c>
      <c r="Q424" s="13">
        <v>4.6433544300000005</v>
      </c>
      <c r="R424" s="13">
        <v>2.4098217</v>
      </c>
      <c r="S424" s="13">
        <v>2.16883953</v>
      </c>
      <c r="T424" s="13">
        <v>1.27122138</v>
      </c>
      <c r="U424" s="13">
        <v>1.49441292</v>
      </c>
      <c r="V424" s="13">
        <v>1.28416002</v>
      </c>
      <c r="W424" s="13">
        <v>0.16335033000000002</v>
      </c>
      <c r="X424" s="13">
        <v>0.0161733</v>
      </c>
      <c r="Y424" s="13">
        <v>0.00323466</v>
      </c>
    </row>
    <row r="425" spans="1:25" ht="11.25">
      <c r="A425" s="12">
        <f t="shared" si="10"/>
        <v>41432</v>
      </c>
      <c r="B425" s="13">
        <v>0</v>
      </c>
      <c r="C425" s="13">
        <v>0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0.037198590000000004</v>
      </c>
      <c r="Q425" s="13">
        <v>0.13423839</v>
      </c>
      <c r="R425" s="13">
        <v>0.1132131</v>
      </c>
      <c r="S425" s="13">
        <v>0</v>
      </c>
      <c r="T425" s="13">
        <v>0.11644776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</row>
    <row r="426" spans="1:25" ht="11.25">
      <c r="A426" s="12">
        <f t="shared" si="10"/>
        <v>41433</v>
      </c>
      <c r="B426" s="13">
        <v>0.0323466</v>
      </c>
      <c r="C426" s="13">
        <v>0.23127819000000002</v>
      </c>
      <c r="D426" s="13">
        <v>0.00161733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0.0161733</v>
      </c>
      <c r="O426" s="13">
        <v>0.15364635000000001</v>
      </c>
      <c r="P426" s="13">
        <v>0</v>
      </c>
      <c r="Q426" s="13">
        <v>0</v>
      </c>
      <c r="R426" s="13">
        <v>0.42697512000000004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</row>
    <row r="427" spans="1:25" ht="11.25">
      <c r="A427" s="12">
        <f t="shared" si="10"/>
        <v>41434</v>
      </c>
      <c r="B427" s="13">
        <v>0</v>
      </c>
      <c r="C427" s="13">
        <v>0</v>
      </c>
      <c r="D427" s="13">
        <v>0</v>
      </c>
      <c r="E427" s="13">
        <v>0</v>
      </c>
      <c r="F427" s="13">
        <v>0</v>
      </c>
      <c r="G427" s="13">
        <v>0.03881592</v>
      </c>
      <c r="H427" s="13">
        <v>0.00485199</v>
      </c>
      <c r="I427" s="13">
        <v>0.14232503999999999</v>
      </c>
      <c r="J427" s="13">
        <v>0</v>
      </c>
      <c r="K427" s="13">
        <v>0</v>
      </c>
      <c r="L427" s="13">
        <v>0</v>
      </c>
      <c r="M427" s="13">
        <v>0.08895315000000001</v>
      </c>
      <c r="N427" s="13">
        <v>0</v>
      </c>
      <c r="O427" s="13">
        <v>0.10189179000000001</v>
      </c>
      <c r="P427" s="13">
        <v>0.22480886999999997</v>
      </c>
      <c r="Q427" s="13">
        <v>1.9763772600000002</v>
      </c>
      <c r="R427" s="13">
        <v>1.7709763499999998</v>
      </c>
      <c r="S427" s="13">
        <v>2.18016084</v>
      </c>
      <c r="T427" s="13">
        <v>0</v>
      </c>
      <c r="U427" s="13">
        <v>0.21510489000000002</v>
      </c>
      <c r="V427" s="13">
        <v>0</v>
      </c>
      <c r="W427" s="13">
        <v>0</v>
      </c>
      <c r="X427" s="13">
        <v>0</v>
      </c>
      <c r="Y427" s="13">
        <v>0</v>
      </c>
    </row>
    <row r="428" spans="1:25" ht="11.25">
      <c r="A428" s="12">
        <f t="shared" si="10"/>
        <v>41435</v>
      </c>
      <c r="B428" s="13">
        <v>0</v>
      </c>
      <c r="C428" s="13">
        <v>0</v>
      </c>
      <c r="D428" s="13">
        <v>0</v>
      </c>
      <c r="E428" s="13">
        <v>0</v>
      </c>
      <c r="F428" s="13">
        <v>0.08248383000000001</v>
      </c>
      <c r="G428" s="13">
        <v>0.2587728</v>
      </c>
      <c r="H428" s="13">
        <v>0.35257794000000003</v>
      </c>
      <c r="I428" s="13">
        <v>0.19407960000000002</v>
      </c>
      <c r="J428" s="13">
        <v>0.15202902000000001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0.14555970000000001</v>
      </c>
      <c r="Q428" s="13">
        <v>0.28950207000000006</v>
      </c>
      <c r="R428" s="13">
        <v>0</v>
      </c>
      <c r="S428" s="13">
        <v>0</v>
      </c>
      <c r="T428" s="13">
        <v>0</v>
      </c>
      <c r="U428" s="13">
        <v>0</v>
      </c>
      <c r="V428" s="13">
        <v>0.040433250000000004</v>
      </c>
      <c r="W428" s="13">
        <v>0.00646932</v>
      </c>
      <c r="X428" s="13">
        <v>0.01293864</v>
      </c>
      <c r="Y428" s="13">
        <v>0.022642620000000002</v>
      </c>
    </row>
    <row r="429" spans="1:25" ht="11.25">
      <c r="A429" s="12">
        <f t="shared" si="10"/>
        <v>41436</v>
      </c>
      <c r="B429" s="13">
        <v>0</v>
      </c>
      <c r="C429" s="13">
        <v>0</v>
      </c>
      <c r="D429" s="13">
        <v>0.09380514</v>
      </c>
      <c r="E429" s="13">
        <v>0.11806509000000001</v>
      </c>
      <c r="F429" s="13">
        <v>0.47226036000000005</v>
      </c>
      <c r="G429" s="13">
        <v>1.2453441</v>
      </c>
      <c r="H429" s="13">
        <v>1.15639095</v>
      </c>
      <c r="I429" s="13">
        <v>0.33963930000000003</v>
      </c>
      <c r="J429" s="13">
        <v>0.18275829</v>
      </c>
      <c r="K429" s="13">
        <v>0.08895315000000001</v>
      </c>
      <c r="L429" s="13">
        <v>0.09057048000000001</v>
      </c>
      <c r="M429" s="13">
        <v>0.048519900000000005</v>
      </c>
      <c r="N429" s="13">
        <v>0.00161733</v>
      </c>
      <c r="O429" s="13">
        <v>0.0161733</v>
      </c>
      <c r="P429" s="13">
        <v>0.00323466</v>
      </c>
      <c r="Q429" s="13">
        <v>0.09542247</v>
      </c>
      <c r="R429" s="13">
        <v>0.09380514</v>
      </c>
      <c r="S429" s="13">
        <v>0.03396393</v>
      </c>
      <c r="T429" s="13">
        <v>0.11644776</v>
      </c>
      <c r="U429" s="13">
        <v>0.21348756000000002</v>
      </c>
      <c r="V429" s="13">
        <v>0.059841210000000006</v>
      </c>
      <c r="W429" s="13">
        <v>0.024259950000000002</v>
      </c>
      <c r="X429" s="13">
        <v>0</v>
      </c>
      <c r="Y429" s="13">
        <v>0</v>
      </c>
    </row>
    <row r="430" spans="1:25" ht="11.25">
      <c r="A430" s="12">
        <f t="shared" si="10"/>
        <v>41437</v>
      </c>
      <c r="B430" s="13">
        <v>1.35370521</v>
      </c>
      <c r="C430" s="13">
        <v>2.9791218600000002</v>
      </c>
      <c r="D430" s="13">
        <v>0</v>
      </c>
      <c r="E430" s="13">
        <v>0</v>
      </c>
      <c r="F430" s="13">
        <v>1.2696040499999999</v>
      </c>
      <c r="G430" s="13">
        <v>0.7261811700000002</v>
      </c>
      <c r="H430" s="13">
        <v>0</v>
      </c>
      <c r="I430" s="13">
        <v>0</v>
      </c>
      <c r="J430" s="13">
        <v>0.21995688000000002</v>
      </c>
      <c r="K430" s="13">
        <v>2.51656548</v>
      </c>
      <c r="L430" s="13">
        <v>0.32670066000000003</v>
      </c>
      <c r="M430" s="13">
        <v>0.00808665</v>
      </c>
      <c r="N430" s="13">
        <v>0</v>
      </c>
      <c r="O430" s="13">
        <v>0</v>
      </c>
      <c r="P430" s="13">
        <v>0.02911194</v>
      </c>
      <c r="Q430" s="13">
        <v>0.01455597</v>
      </c>
      <c r="R430" s="13">
        <v>0.017790629999999998</v>
      </c>
      <c r="S430" s="13">
        <v>0.23774751</v>
      </c>
      <c r="T430" s="13">
        <v>0.00808665</v>
      </c>
      <c r="U430" s="13">
        <v>0.10674378000000001</v>
      </c>
      <c r="V430" s="13">
        <v>0.41565381</v>
      </c>
      <c r="W430" s="13">
        <v>0.70192122</v>
      </c>
      <c r="X430" s="13">
        <v>0.11968242000000001</v>
      </c>
      <c r="Y430" s="13">
        <v>0.6631053</v>
      </c>
    </row>
    <row r="431" spans="1:25" ht="11.25">
      <c r="A431" s="12">
        <f t="shared" si="10"/>
        <v>41438</v>
      </c>
      <c r="B431" s="13">
        <v>0</v>
      </c>
      <c r="C431" s="13">
        <v>0.27171144</v>
      </c>
      <c r="D431" s="13">
        <v>0</v>
      </c>
      <c r="E431" s="13">
        <v>0</v>
      </c>
      <c r="F431" s="13">
        <v>5.57008452</v>
      </c>
      <c r="G431" s="13">
        <v>6.2024605500000005</v>
      </c>
      <c r="H431" s="13">
        <v>3.1667321399999997</v>
      </c>
      <c r="I431" s="13">
        <v>4.0594983000000004</v>
      </c>
      <c r="J431" s="13">
        <v>4.654675740000001</v>
      </c>
      <c r="K431" s="13">
        <v>5.924279790000001</v>
      </c>
      <c r="L431" s="13">
        <v>5.89840251</v>
      </c>
      <c r="M431" s="13">
        <v>0.7488237900000001</v>
      </c>
      <c r="N431" s="13">
        <v>1.5316115100000003</v>
      </c>
      <c r="O431" s="13">
        <v>3.60179391</v>
      </c>
      <c r="P431" s="13">
        <v>0.44153108999999996</v>
      </c>
      <c r="Q431" s="13">
        <v>2.17692618</v>
      </c>
      <c r="R431" s="13">
        <v>5.295138420000001</v>
      </c>
      <c r="S431" s="13">
        <v>5.29190376</v>
      </c>
      <c r="T431" s="13">
        <v>0</v>
      </c>
      <c r="U431" s="13">
        <v>0.10512645000000001</v>
      </c>
      <c r="V431" s="13">
        <v>0.39139386</v>
      </c>
      <c r="W431" s="13">
        <v>1.05449916</v>
      </c>
      <c r="X431" s="13">
        <v>0</v>
      </c>
      <c r="Y431" s="13">
        <v>0.00161733</v>
      </c>
    </row>
    <row r="432" spans="1:25" ht="11.25">
      <c r="A432" s="12">
        <f t="shared" si="10"/>
        <v>41439</v>
      </c>
      <c r="B432" s="13">
        <v>0</v>
      </c>
      <c r="C432" s="13">
        <v>0</v>
      </c>
      <c r="D432" s="13">
        <v>0</v>
      </c>
      <c r="E432" s="13">
        <v>0</v>
      </c>
      <c r="F432" s="13">
        <v>0</v>
      </c>
      <c r="G432" s="13">
        <v>0.17467164000000002</v>
      </c>
      <c r="H432" s="13">
        <v>0.7051558800000001</v>
      </c>
      <c r="I432" s="13">
        <v>0.48843366000000005</v>
      </c>
      <c r="J432" s="13">
        <v>0.94613805</v>
      </c>
      <c r="K432" s="13">
        <v>2.6055186299999997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0.00808665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</row>
    <row r="433" spans="1:25" ht="11.25">
      <c r="A433" s="12">
        <f t="shared" si="10"/>
        <v>41440</v>
      </c>
      <c r="B433" s="13">
        <v>0</v>
      </c>
      <c r="C433" s="13">
        <v>0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</row>
    <row r="434" spans="1:25" ht="11.25">
      <c r="A434" s="12">
        <f t="shared" si="10"/>
        <v>41441</v>
      </c>
      <c r="B434" s="13">
        <v>0</v>
      </c>
      <c r="C434" s="13"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</row>
    <row r="435" spans="1:25" ht="11.25">
      <c r="A435" s="12">
        <f t="shared" si="10"/>
        <v>41442</v>
      </c>
      <c r="B435" s="13">
        <v>0</v>
      </c>
      <c r="C435" s="13">
        <v>0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0.19893159000000002</v>
      </c>
      <c r="U435" s="13">
        <v>0.18599295</v>
      </c>
      <c r="V435" s="13">
        <v>0</v>
      </c>
      <c r="W435" s="13">
        <v>0</v>
      </c>
      <c r="X435" s="13">
        <v>0</v>
      </c>
      <c r="Y435" s="13">
        <v>0</v>
      </c>
    </row>
    <row r="436" spans="1:25" ht="11.25">
      <c r="A436" s="12">
        <f t="shared" si="10"/>
        <v>41443</v>
      </c>
      <c r="B436" s="13">
        <v>0</v>
      </c>
      <c r="C436" s="13">
        <v>0.00323466</v>
      </c>
      <c r="D436" s="13">
        <v>0</v>
      </c>
      <c r="E436" s="13">
        <v>0.00161733</v>
      </c>
      <c r="F436" s="13">
        <v>7.15830258</v>
      </c>
      <c r="G436" s="13">
        <v>7.924917000000001</v>
      </c>
      <c r="H436" s="13">
        <v>0</v>
      </c>
      <c r="I436" s="13">
        <v>0</v>
      </c>
      <c r="J436" s="13">
        <v>0.00646932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0.00161733</v>
      </c>
      <c r="U436" s="13">
        <v>0.011321310000000001</v>
      </c>
      <c r="V436" s="13">
        <v>0.011321310000000001</v>
      </c>
      <c r="W436" s="13">
        <v>0</v>
      </c>
      <c r="X436" s="13">
        <v>0.14717703000000001</v>
      </c>
      <c r="Y436" s="13">
        <v>0.14394237000000001</v>
      </c>
    </row>
    <row r="437" spans="1:25" ht="11.25">
      <c r="A437" s="12">
        <f t="shared" si="10"/>
        <v>41444</v>
      </c>
      <c r="B437" s="13">
        <v>0</v>
      </c>
      <c r="C437" s="13">
        <v>0</v>
      </c>
      <c r="D437" s="13">
        <v>0</v>
      </c>
      <c r="E437" s="13">
        <v>3.32846514</v>
      </c>
      <c r="F437" s="13">
        <v>1.7208391200000002</v>
      </c>
      <c r="G437" s="13">
        <v>5.11884945</v>
      </c>
      <c r="H437" s="13">
        <v>0.29273673</v>
      </c>
      <c r="I437" s="13">
        <v>1.03670853</v>
      </c>
      <c r="J437" s="13">
        <v>0.50460696</v>
      </c>
      <c r="K437" s="13">
        <v>0</v>
      </c>
      <c r="L437" s="13">
        <v>0.00323466</v>
      </c>
      <c r="M437" s="13">
        <v>0.01455597</v>
      </c>
      <c r="N437" s="13">
        <v>0.00485199</v>
      </c>
      <c r="O437" s="13">
        <v>0.01455597</v>
      </c>
      <c r="P437" s="13">
        <v>0.00323466</v>
      </c>
      <c r="Q437" s="13">
        <v>0.44800041</v>
      </c>
      <c r="R437" s="13">
        <v>1.3828171500000002</v>
      </c>
      <c r="S437" s="13">
        <v>0.00323466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</row>
    <row r="438" spans="1:25" ht="11.25">
      <c r="A438" s="12">
        <f t="shared" si="10"/>
        <v>41445</v>
      </c>
      <c r="B438" s="13">
        <v>0</v>
      </c>
      <c r="C438" s="13">
        <v>0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0.00485199</v>
      </c>
      <c r="O438" s="13">
        <v>0.9299647500000001</v>
      </c>
      <c r="P438" s="13">
        <v>0.88467951</v>
      </c>
      <c r="Q438" s="13">
        <v>1.7952363</v>
      </c>
      <c r="R438" s="13">
        <v>1.1224270200000002</v>
      </c>
      <c r="S438" s="13">
        <v>0.13262105999999999</v>
      </c>
      <c r="T438" s="13">
        <v>0</v>
      </c>
      <c r="U438" s="13">
        <v>0</v>
      </c>
      <c r="V438" s="13">
        <v>0</v>
      </c>
      <c r="W438" s="13">
        <v>0.25068615</v>
      </c>
      <c r="X438" s="13">
        <v>0</v>
      </c>
      <c r="Y438" s="13">
        <v>3.9543718500000002</v>
      </c>
    </row>
    <row r="439" spans="1:25" ht="11.25">
      <c r="A439" s="12">
        <f t="shared" si="10"/>
        <v>41446</v>
      </c>
      <c r="B439" s="13">
        <v>1.35208788</v>
      </c>
      <c r="C439" s="13">
        <v>0</v>
      </c>
      <c r="D439" s="13">
        <v>0</v>
      </c>
      <c r="E439" s="13">
        <v>0</v>
      </c>
      <c r="F439" s="13">
        <v>0</v>
      </c>
      <c r="G439" s="13">
        <v>0.23289552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0.037198590000000004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</row>
    <row r="440" spans="1:25" ht="11.25">
      <c r="A440" s="12">
        <f t="shared" si="10"/>
        <v>41447</v>
      </c>
      <c r="B440" s="13">
        <v>0</v>
      </c>
      <c r="C440" s="13">
        <v>0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0.00161733</v>
      </c>
    </row>
    <row r="441" spans="1:25" ht="11.25">
      <c r="A441" s="12">
        <f t="shared" si="10"/>
        <v>41448</v>
      </c>
      <c r="B441" s="13">
        <v>0</v>
      </c>
      <c r="C441" s="13">
        <v>0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</row>
    <row r="442" spans="1:25" ht="11.25">
      <c r="A442" s="12">
        <f t="shared" si="10"/>
        <v>41449</v>
      </c>
      <c r="B442" s="13">
        <v>0</v>
      </c>
      <c r="C442" s="13">
        <v>0</v>
      </c>
      <c r="D442" s="13">
        <v>0</v>
      </c>
      <c r="E442" s="13">
        <v>0.18599295</v>
      </c>
      <c r="F442" s="13">
        <v>0.58547346</v>
      </c>
      <c r="G442" s="13">
        <v>0.6016467600000001</v>
      </c>
      <c r="H442" s="13">
        <v>0.58547346</v>
      </c>
      <c r="I442" s="13">
        <v>0.60973341</v>
      </c>
      <c r="J442" s="13">
        <v>0.5482748700000001</v>
      </c>
      <c r="K442" s="13">
        <v>0.5547441900000001</v>
      </c>
      <c r="L442" s="13">
        <v>0.5175456</v>
      </c>
      <c r="M442" s="13">
        <v>0.57415215</v>
      </c>
      <c r="N442" s="13">
        <v>0.49975497</v>
      </c>
      <c r="O442" s="13">
        <v>0.59356011</v>
      </c>
      <c r="P442" s="13">
        <v>0.5353362300000001</v>
      </c>
      <c r="Q442" s="13">
        <v>0.56768283</v>
      </c>
      <c r="R442" s="13">
        <v>0.6339933600000001</v>
      </c>
      <c r="S442" s="13">
        <v>0.43829643</v>
      </c>
      <c r="T442" s="13">
        <v>0.34287396000000003</v>
      </c>
      <c r="U442" s="13">
        <v>0.34934328000000003</v>
      </c>
      <c r="V442" s="13">
        <v>0</v>
      </c>
      <c r="W442" s="13">
        <v>0.16011567</v>
      </c>
      <c r="X442" s="13">
        <v>0</v>
      </c>
      <c r="Y442" s="13">
        <v>0</v>
      </c>
    </row>
    <row r="443" spans="1:25" ht="11.25">
      <c r="A443" s="12">
        <f t="shared" si="10"/>
        <v>41450</v>
      </c>
      <c r="B443" s="13">
        <v>0</v>
      </c>
      <c r="C443" s="13">
        <v>0</v>
      </c>
      <c r="D443" s="13">
        <v>0</v>
      </c>
      <c r="E443" s="13">
        <v>0.14555970000000001</v>
      </c>
      <c r="F443" s="13">
        <v>0.42050580000000004</v>
      </c>
      <c r="G443" s="13">
        <v>0.83130762</v>
      </c>
      <c r="H443" s="13">
        <v>0.54504021</v>
      </c>
      <c r="I443" s="13">
        <v>0.55312686</v>
      </c>
      <c r="J443" s="13">
        <v>0.76499709</v>
      </c>
      <c r="K443" s="13">
        <v>0.75529311</v>
      </c>
      <c r="L443" s="13">
        <v>0.6582533100000001</v>
      </c>
      <c r="M443" s="13">
        <v>0.64046268</v>
      </c>
      <c r="N443" s="13">
        <v>0.6307587</v>
      </c>
      <c r="O443" s="13">
        <v>0.8571849</v>
      </c>
      <c r="P443" s="13">
        <v>0.7277985</v>
      </c>
      <c r="Q443" s="13">
        <v>0.62267205</v>
      </c>
      <c r="R443" s="13">
        <v>0.55636152</v>
      </c>
      <c r="S443" s="13">
        <v>0.64046268</v>
      </c>
      <c r="T443" s="13">
        <v>0.52078026</v>
      </c>
      <c r="U443" s="13">
        <v>0.6194373900000001</v>
      </c>
      <c r="V443" s="13">
        <v>0.69706923</v>
      </c>
      <c r="W443" s="13">
        <v>12.58767939</v>
      </c>
      <c r="X443" s="13">
        <v>9.37404468</v>
      </c>
      <c r="Y443" s="13">
        <v>0</v>
      </c>
    </row>
    <row r="444" spans="1:25" ht="11.25">
      <c r="A444" s="12">
        <f t="shared" si="10"/>
        <v>41451</v>
      </c>
      <c r="B444" s="13">
        <v>0</v>
      </c>
      <c r="C444" s="13">
        <v>0.08895315000000001</v>
      </c>
      <c r="D444" s="13">
        <v>0</v>
      </c>
      <c r="E444" s="13">
        <v>0</v>
      </c>
      <c r="F444" s="13">
        <v>57.40065903000001</v>
      </c>
      <c r="G444" s="13">
        <v>68.45025759</v>
      </c>
      <c r="H444" s="13">
        <v>52.50500112</v>
      </c>
      <c r="I444" s="13">
        <v>8.64948084</v>
      </c>
      <c r="J444" s="13">
        <v>5.993824980000001</v>
      </c>
      <c r="K444" s="13">
        <v>5.50539132</v>
      </c>
      <c r="L444" s="13">
        <v>1.58983539</v>
      </c>
      <c r="M444" s="13">
        <v>1.40060778</v>
      </c>
      <c r="N444" s="13">
        <v>1.63997262</v>
      </c>
      <c r="O444" s="13">
        <v>2.0378358</v>
      </c>
      <c r="P444" s="13">
        <v>19.01333148</v>
      </c>
      <c r="Q444" s="13">
        <v>6.123211380000001</v>
      </c>
      <c r="R444" s="13">
        <v>7.08228807</v>
      </c>
      <c r="S444" s="13">
        <v>5.2789651200000005</v>
      </c>
      <c r="T444" s="13">
        <v>6.21539919</v>
      </c>
      <c r="U444" s="13">
        <v>0.56283084</v>
      </c>
      <c r="V444" s="13">
        <v>0.20054892000000002</v>
      </c>
      <c r="W444" s="13">
        <v>0.14394237000000001</v>
      </c>
      <c r="X444" s="13">
        <v>0.32670066000000003</v>
      </c>
      <c r="Y444" s="13">
        <v>0.23289552</v>
      </c>
    </row>
    <row r="445" spans="1:25" ht="11.25">
      <c r="A445" s="12">
        <f t="shared" si="10"/>
        <v>41452</v>
      </c>
      <c r="B445" s="13">
        <v>0</v>
      </c>
      <c r="C445" s="13">
        <v>0.13262105999999999</v>
      </c>
      <c r="D445" s="13">
        <v>0.30567537</v>
      </c>
      <c r="E445" s="13">
        <v>3.0454323899999998</v>
      </c>
      <c r="F445" s="13">
        <v>27.77926008</v>
      </c>
      <c r="G445" s="13">
        <v>13.661586510000001</v>
      </c>
      <c r="H445" s="13">
        <v>15.1705554</v>
      </c>
      <c r="I445" s="13">
        <v>18.657518879999998</v>
      </c>
      <c r="J445" s="13">
        <v>18.0655761</v>
      </c>
      <c r="K445" s="13">
        <v>15.03631701</v>
      </c>
      <c r="L445" s="13">
        <v>19.06993803</v>
      </c>
      <c r="M445" s="13">
        <v>17.03857155</v>
      </c>
      <c r="N445" s="13">
        <v>8.59772628</v>
      </c>
      <c r="O445" s="13">
        <v>8.3939427</v>
      </c>
      <c r="P445" s="13">
        <v>11.919722100000001</v>
      </c>
      <c r="Q445" s="13">
        <v>13.4076657</v>
      </c>
      <c r="R445" s="13">
        <v>12.037787190000001</v>
      </c>
      <c r="S445" s="13">
        <v>20.831210400000003</v>
      </c>
      <c r="T445" s="13">
        <v>10.63879674</v>
      </c>
      <c r="U445" s="13">
        <v>0.88467951</v>
      </c>
      <c r="V445" s="13">
        <v>0.76499709</v>
      </c>
      <c r="W445" s="13">
        <v>0.78117039</v>
      </c>
      <c r="X445" s="13">
        <v>0.59194278</v>
      </c>
      <c r="Y445" s="13">
        <v>0.7795530600000001</v>
      </c>
    </row>
    <row r="446" spans="1:25" ht="11.25">
      <c r="A446" s="12">
        <f t="shared" si="10"/>
        <v>41453</v>
      </c>
      <c r="B446" s="13">
        <v>0</v>
      </c>
      <c r="C446" s="13">
        <v>0.32508332999999995</v>
      </c>
      <c r="D446" s="13">
        <v>0.9267300900000001</v>
      </c>
      <c r="E446" s="13">
        <v>1.2906293400000002</v>
      </c>
      <c r="F446" s="13">
        <v>19.422515970000003</v>
      </c>
      <c r="G446" s="13">
        <v>1.04156052</v>
      </c>
      <c r="H446" s="13">
        <v>10.29592278</v>
      </c>
      <c r="I446" s="13">
        <v>21.101304510000002</v>
      </c>
      <c r="J446" s="13">
        <v>10.203734970000001</v>
      </c>
      <c r="K446" s="13">
        <v>9.673250730000001</v>
      </c>
      <c r="L446" s="13">
        <v>7.798765260000001</v>
      </c>
      <c r="M446" s="13">
        <v>8.06724204</v>
      </c>
      <c r="N446" s="13">
        <v>15.063811620000001</v>
      </c>
      <c r="O446" s="13">
        <v>4.84228602</v>
      </c>
      <c r="P446" s="13">
        <v>0.6453146700000001</v>
      </c>
      <c r="Q446" s="13">
        <v>0.70030389</v>
      </c>
      <c r="R446" s="13">
        <v>12.172025580000001</v>
      </c>
      <c r="S446" s="13">
        <v>49.49353266</v>
      </c>
      <c r="T446" s="13">
        <v>0.47549502</v>
      </c>
      <c r="U446" s="13">
        <v>0</v>
      </c>
      <c r="V446" s="13">
        <v>8.96971218</v>
      </c>
      <c r="W446" s="13">
        <v>11.6932959</v>
      </c>
      <c r="X446" s="13">
        <v>0</v>
      </c>
      <c r="Y446" s="13">
        <v>5.94530508</v>
      </c>
    </row>
    <row r="447" spans="1:25" ht="11.25">
      <c r="A447" s="12">
        <f t="shared" si="10"/>
        <v>41454</v>
      </c>
      <c r="B447" s="13">
        <v>10.963880070000002</v>
      </c>
      <c r="C447" s="13">
        <v>0</v>
      </c>
      <c r="D447" s="13">
        <v>0.17305431000000002</v>
      </c>
      <c r="E447" s="13">
        <v>0.3719859</v>
      </c>
      <c r="F447" s="13">
        <v>0.51107628</v>
      </c>
      <c r="G447" s="13">
        <v>0.9267300900000001</v>
      </c>
      <c r="H447" s="13">
        <v>0.6986865600000001</v>
      </c>
      <c r="I447" s="13">
        <v>0.43991376000000004</v>
      </c>
      <c r="J447" s="13">
        <v>0.043667910000000004</v>
      </c>
      <c r="K447" s="13">
        <v>0.035581259999999997</v>
      </c>
      <c r="L447" s="13">
        <v>0.045285240000000004</v>
      </c>
      <c r="M447" s="13">
        <v>0</v>
      </c>
      <c r="N447" s="13">
        <v>0.00485199</v>
      </c>
      <c r="O447" s="13">
        <v>0.07763184</v>
      </c>
      <c r="P447" s="13">
        <v>0.19407960000000002</v>
      </c>
      <c r="Q447" s="13">
        <v>0.21348756000000002</v>
      </c>
      <c r="R447" s="13">
        <v>0.35581260000000003</v>
      </c>
      <c r="S447" s="13">
        <v>0.49813764000000005</v>
      </c>
      <c r="T447" s="13">
        <v>0.06792786</v>
      </c>
      <c r="U447" s="13">
        <v>0</v>
      </c>
      <c r="V447" s="13">
        <v>0</v>
      </c>
      <c r="W447" s="13">
        <v>0</v>
      </c>
      <c r="X447" s="13">
        <v>0</v>
      </c>
      <c r="Y447" s="13">
        <v>0.00161733</v>
      </c>
    </row>
    <row r="448" spans="1:25" ht="11.25">
      <c r="A448" s="12">
        <f t="shared" si="10"/>
        <v>41455</v>
      </c>
      <c r="B448" s="13">
        <v>0.20378358000000002</v>
      </c>
      <c r="C448" s="13"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0.00485199</v>
      </c>
      <c r="L448" s="13">
        <v>0.45608706</v>
      </c>
      <c r="M448" s="13">
        <v>0.00161733</v>
      </c>
      <c r="N448" s="13">
        <v>1.53322884</v>
      </c>
      <c r="O448" s="13">
        <v>2.57802402</v>
      </c>
      <c r="P448" s="13">
        <v>0</v>
      </c>
      <c r="Q448" s="13">
        <v>0</v>
      </c>
      <c r="R448" s="13">
        <v>0.00485199</v>
      </c>
      <c r="S448" s="13">
        <v>0</v>
      </c>
      <c r="T448" s="13">
        <v>0</v>
      </c>
      <c r="U448" s="13">
        <v>2.2966086</v>
      </c>
      <c r="V448" s="13">
        <v>0.45770439</v>
      </c>
      <c r="W448" s="13">
        <v>0</v>
      </c>
      <c r="X448" s="13">
        <v>0</v>
      </c>
      <c r="Y448" s="13">
        <v>0.16496766000000002</v>
      </c>
    </row>
    <row r="449" spans="1:25" ht="11.25" hidden="1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12.75">
      <c r="A450" s="14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2.75">
      <c r="A451" s="44" t="s">
        <v>74</v>
      </c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</row>
    <row r="452" spans="1:25" ht="12.75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1.25" customHeight="1">
      <c r="A453" s="48" t="s">
        <v>49</v>
      </c>
      <c r="B453" s="49" t="s">
        <v>49</v>
      </c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50"/>
    </row>
    <row r="454" spans="1:25" ht="13.5" customHeight="1">
      <c r="A454" s="9"/>
      <c r="B454" s="8" t="s">
        <v>25</v>
      </c>
      <c r="C454" s="10" t="s">
        <v>26</v>
      </c>
      <c r="D454" s="11" t="s">
        <v>27</v>
      </c>
      <c r="E454" s="8" t="s">
        <v>28</v>
      </c>
      <c r="F454" s="8" t="s">
        <v>29</v>
      </c>
      <c r="G454" s="10" t="s">
        <v>30</v>
      </c>
      <c r="H454" s="11" t="s">
        <v>31</v>
      </c>
      <c r="I454" s="8" t="s">
        <v>32</v>
      </c>
      <c r="J454" s="8" t="s">
        <v>33</v>
      </c>
      <c r="K454" s="8" t="s">
        <v>34</v>
      </c>
      <c r="L454" s="8" t="s">
        <v>35</v>
      </c>
      <c r="M454" s="8" t="s">
        <v>36</v>
      </c>
      <c r="N454" s="8" t="s">
        <v>37</v>
      </c>
      <c r="O454" s="8" t="s">
        <v>38</v>
      </c>
      <c r="P454" s="8" t="s">
        <v>39</v>
      </c>
      <c r="Q454" s="8" t="s">
        <v>40</v>
      </c>
      <c r="R454" s="8" t="s">
        <v>41</v>
      </c>
      <c r="S454" s="8" t="s">
        <v>42</v>
      </c>
      <c r="T454" s="8" t="s">
        <v>43</v>
      </c>
      <c r="U454" s="8" t="s">
        <v>44</v>
      </c>
      <c r="V454" s="8" t="s">
        <v>45</v>
      </c>
      <c r="W454" s="8" t="s">
        <v>46</v>
      </c>
      <c r="X454" s="8" t="s">
        <v>47</v>
      </c>
      <c r="Y454" s="8" t="s">
        <v>69</v>
      </c>
    </row>
    <row r="455" spans="1:25" ht="11.25">
      <c r="A455" s="12">
        <f>A419</f>
        <v>41426</v>
      </c>
      <c r="B455" s="13">
        <v>0</v>
      </c>
      <c r="C455" s="13">
        <v>0</v>
      </c>
      <c r="D455" s="13">
        <v>0</v>
      </c>
      <c r="E455" s="13">
        <v>0.00485199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0.00646932</v>
      </c>
      <c r="M455" s="13">
        <v>0.00970398</v>
      </c>
      <c r="N455" s="13">
        <v>0.00485199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</row>
    <row r="456" spans="1:25" ht="11.25">
      <c r="A456" s="12">
        <f aca="true" t="shared" si="11" ref="A456:A484">A420</f>
        <v>41427</v>
      </c>
      <c r="B456" s="13">
        <v>0</v>
      </c>
      <c r="C456" s="13">
        <v>0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</row>
    <row r="457" spans="1:25" ht="11.25">
      <c r="A457" s="12">
        <f t="shared" si="11"/>
        <v>41428</v>
      </c>
      <c r="B457" s="13">
        <v>6.391688160000001</v>
      </c>
      <c r="C457" s="13">
        <v>9.38213133</v>
      </c>
      <c r="D457" s="13">
        <v>4.09346223</v>
      </c>
      <c r="E457" s="13">
        <v>0</v>
      </c>
      <c r="F457" s="13">
        <v>3.25891995</v>
      </c>
      <c r="G457" s="13">
        <v>0.75044112</v>
      </c>
      <c r="H457" s="13">
        <v>0.11968242000000001</v>
      </c>
      <c r="I457" s="13">
        <v>1.50735156</v>
      </c>
      <c r="J457" s="13">
        <v>0.52401492</v>
      </c>
      <c r="K457" s="13">
        <v>0.00323466</v>
      </c>
      <c r="L457" s="13">
        <v>0.13909038</v>
      </c>
      <c r="M457" s="13">
        <v>2.30792991</v>
      </c>
      <c r="N457" s="13">
        <v>2.0863557000000004</v>
      </c>
      <c r="O457" s="13">
        <v>2.45348961</v>
      </c>
      <c r="P457" s="13">
        <v>0.024259950000000002</v>
      </c>
      <c r="Q457" s="13">
        <v>0.030729270000000003</v>
      </c>
      <c r="R457" s="13">
        <v>0.2587728</v>
      </c>
      <c r="S457" s="13">
        <v>0.66148797</v>
      </c>
      <c r="T457" s="13">
        <v>2.78504226</v>
      </c>
      <c r="U457" s="13">
        <v>0.8668888800000002</v>
      </c>
      <c r="V457" s="13">
        <v>8.004166170000001</v>
      </c>
      <c r="W457" s="13">
        <v>8.9276616</v>
      </c>
      <c r="X457" s="13">
        <v>11.046363900000001</v>
      </c>
      <c r="Y457" s="13">
        <v>5.25147051</v>
      </c>
    </row>
    <row r="458" spans="1:25" ht="11.25">
      <c r="A458" s="12">
        <f t="shared" si="11"/>
        <v>41429</v>
      </c>
      <c r="B458" s="13">
        <v>0.54180555</v>
      </c>
      <c r="C458" s="13">
        <v>22.055529210000003</v>
      </c>
      <c r="D458" s="13">
        <v>1.57851408</v>
      </c>
      <c r="E458" s="13">
        <v>1.28577735</v>
      </c>
      <c r="F458" s="13">
        <v>6.90438177</v>
      </c>
      <c r="G458" s="13">
        <v>0.09542247</v>
      </c>
      <c r="H458" s="13">
        <v>0.33640464000000003</v>
      </c>
      <c r="I458" s="13">
        <v>2.14781424</v>
      </c>
      <c r="J458" s="13">
        <v>0.54180555</v>
      </c>
      <c r="K458" s="13">
        <v>1.9440306600000001</v>
      </c>
      <c r="L458" s="13">
        <v>2.78827692</v>
      </c>
      <c r="M458" s="13">
        <v>3.3818370300000002</v>
      </c>
      <c r="N458" s="13">
        <v>4.28754183</v>
      </c>
      <c r="O458" s="13">
        <v>2.7009411</v>
      </c>
      <c r="P458" s="13">
        <v>2.27558331</v>
      </c>
      <c r="Q458" s="13">
        <v>0.83777694</v>
      </c>
      <c r="R458" s="13">
        <v>1.11757503</v>
      </c>
      <c r="S458" s="13">
        <v>4.54631463</v>
      </c>
      <c r="T458" s="13">
        <v>5.23691454</v>
      </c>
      <c r="U458" s="13">
        <v>5.67359364</v>
      </c>
      <c r="V458" s="13">
        <v>17.81327262</v>
      </c>
      <c r="W458" s="13">
        <v>86.81989173</v>
      </c>
      <c r="X458" s="13">
        <v>86.09694522000001</v>
      </c>
      <c r="Y458" s="13">
        <v>11.85664623</v>
      </c>
    </row>
    <row r="459" spans="1:25" ht="11.25">
      <c r="A459" s="12">
        <f t="shared" si="11"/>
        <v>41430</v>
      </c>
      <c r="B459" s="13">
        <v>3.8233681200000005</v>
      </c>
      <c r="C459" s="13">
        <v>4.80993942</v>
      </c>
      <c r="D459" s="13">
        <v>6.1717312799999995</v>
      </c>
      <c r="E459" s="13">
        <v>7.2456384</v>
      </c>
      <c r="F459" s="13">
        <v>4.11772218</v>
      </c>
      <c r="G459" s="13">
        <v>1.9779945900000002</v>
      </c>
      <c r="H459" s="13">
        <v>1.17256425</v>
      </c>
      <c r="I459" s="13">
        <v>2.28366996</v>
      </c>
      <c r="J459" s="13">
        <v>5.49568734</v>
      </c>
      <c r="K459" s="13">
        <v>8.905018980000001</v>
      </c>
      <c r="L459" s="13">
        <v>7.397667420000001</v>
      </c>
      <c r="M459" s="13">
        <v>4.13713014</v>
      </c>
      <c r="N459" s="13">
        <v>6.10542075</v>
      </c>
      <c r="O459" s="13">
        <v>1.87933746</v>
      </c>
      <c r="P459" s="13">
        <v>61.10757939</v>
      </c>
      <c r="Q459" s="13">
        <v>113.30205314999999</v>
      </c>
      <c r="R459" s="13">
        <v>115.22829318000001</v>
      </c>
      <c r="S459" s="13">
        <v>116.48010660000001</v>
      </c>
      <c r="T459" s="13">
        <v>111.66531519</v>
      </c>
      <c r="U459" s="13">
        <v>33.32993664</v>
      </c>
      <c r="V459" s="13">
        <v>33.54504153</v>
      </c>
      <c r="W459" s="13">
        <v>33.216723540000004</v>
      </c>
      <c r="X459" s="13">
        <v>14.71608567</v>
      </c>
      <c r="Y459" s="13">
        <v>32.382181259999996</v>
      </c>
    </row>
    <row r="460" spans="1:25" ht="11.25">
      <c r="A460" s="12">
        <f t="shared" si="11"/>
        <v>41431</v>
      </c>
      <c r="B460" s="13">
        <v>3.9236425800000005</v>
      </c>
      <c r="C460" s="13">
        <v>5.53450326</v>
      </c>
      <c r="D460" s="13">
        <v>2.85297012</v>
      </c>
      <c r="E460" s="13">
        <v>4.2438739199999995</v>
      </c>
      <c r="F460" s="13">
        <v>0.54342288</v>
      </c>
      <c r="G460" s="13">
        <v>1.3100373</v>
      </c>
      <c r="H460" s="13">
        <v>0.92349543</v>
      </c>
      <c r="I460" s="13">
        <v>2.45348961</v>
      </c>
      <c r="J460" s="13">
        <v>0.43667910000000004</v>
      </c>
      <c r="K460" s="13">
        <v>0</v>
      </c>
      <c r="L460" s="13">
        <v>0</v>
      </c>
      <c r="M460" s="13">
        <v>0.059841210000000006</v>
      </c>
      <c r="N460" s="13">
        <v>0.8216036400000001</v>
      </c>
      <c r="O460" s="13">
        <v>1.38605181</v>
      </c>
      <c r="P460" s="13">
        <v>1.61247801</v>
      </c>
      <c r="Q460" s="13">
        <v>0</v>
      </c>
      <c r="R460" s="13">
        <v>0.011321310000000001</v>
      </c>
      <c r="S460" s="13">
        <v>0.02911194</v>
      </c>
      <c r="T460" s="13">
        <v>1.1224270200000002</v>
      </c>
      <c r="U460" s="13">
        <v>0.94613805</v>
      </c>
      <c r="V460" s="13">
        <v>0.91217412</v>
      </c>
      <c r="W460" s="13">
        <v>2.6880024600000003</v>
      </c>
      <c r="X460" s="13">
        <v>4.27136853</v>
      </c>
      <c r="Y460" s="13">
        <v>5.26926114</v>
      </c>
    </row>
    <row r="461" spans="1:25" ht="11.25">
      <c r="A461" s="12">
        <f t="shared" si="11"/>
        <v>41432</v>
      </c>
      <c r="B461" s="13">
        <v>11.4506964</v>
      </c>
      <c r="C461" s="13">
        <v>11.538032220000002</v>
      </c>
      <c r="D461" s="13">
        <v>31.921242210000003</v>
      </c>
      <c r="E461" s="13">
        <v>12.84806952</v>
      </c>
      <c r="F461" s="13">
        <v>31.2306423</v>
      </c>
      <c r="G461" s="13">
        <v>3.6519311399999994</v>
      </c>
      <c r="H461" s="13">
        <v>4.28430717</v>
      </c>
      <c r="I461" s="13">
        <v>5.3452756500000005</v>
      </c>
      <c r="J461" s="13">
        <v>2.4340816500000004</v>
      </c>
      <c r="K461" s="13">
        <v>7.85051982</v>
      </c>
      <c r="L461" s="13">
        <v>6.909233759999999</v>
      </c>
      <c r="M461" s="13">
        <v>7.2003531600000015</v>
      </c>
      <c r="N461" s="13">
        <v>5.1382574100000005</v>
      </c>
      <c r="O461" s="13">
        <v>6.82028061</v>
      </c>
      <c r="P461" s="13">
        <v>5.08003353</v>
      </c>
      <c r="Q461" s="13">
        <v>4.06758495</v>
      </c>
      <c r="R461" s="13">
        <v>3.7133896800000006</v>
      </c>
      <c r="S461" s="13">
        <v>6.351254910000001</v>
      </c>
      <c r="T461" s="13">
        <v>3.4384435800000004</v>
      </c>
      <c r="U461" s="13">
        <v>9.909380910000001</v>
      </c>
      <c r="V461" s="13">
        <v>5.57655384</v>
      </c>
      <c r="W461" s="13">
        <v>7.193883839999999</v>
      </c>
      <c r="X461" s="13">
        <v>7.27475034</v>
      </c>
      <c r="Y461" s="13">
        <v>5.95662639</v>
      </c>
    </row>
    <row r="462" spans="1:25" ht="11.25">
      <c r="A462" s="12">
        <f t="shared" si="11"/>
        <v>41433</v>
      </c>
      <c r="B462" s="13">
        <v>0.11968242000000001</v>
      </c>
      <c r="C462" s="13">
        <v>0.08410116000000001</v>
      </c>
      <c r="D462" s="13">
        <v>0.8668888800000002</v>
      </c>
      <c r="E462" s="13">
        <v>5.6412470400000005</v>
      </c>
      <c r="F462" s="13">
        <v>5.3824742400000005</v>
      </c>
      <c r="G462" s="13">
        <v>4.85684199</v>
      </c>
      <c r="H462" s="13">
        <v>5.985738329999999</v>
      </c>
      <c r="I462" s="13">
        <v>6.917320410000001</v>
      </c>
      <c r="J462" s="13">
        <v>7.25049039</v>
      </c>
      <c r="K462" s="13">
        <v>8.47966119</v>
      </c>
      <c r="L462" s="13">
        <v>8.885611019999999</v>
      </c>
      <c r="M462" s="13">
        <v>8.9761815</v>
      </c>
      <c r="N462" s="13">
        <v>4.777592820000001</v>
      </c>
      <c r="O462" s="13">
        <v>3.4222702799999998</v>
      </c>
      <c r="P462" s="13">
        <v>7.13889462</v>
      </c>
      <c r="Q462" s="13">
        <v>6.3496375800000004</v>
      </c>
      <c r="R462" s="13">
        <v>1.6820232000000002</v>
      </c>
      <c r="S462" s="13">
        <v>5.33557167</v>
      </c>
      <c r="T462" s="13">
        <v>14.69506038</v>
      </c>
      <c r="U462" s="13">
        <v>11.107822440000001</v>
      </c>
      <c r="V462" s="13">
        <v>89.11326567</v>
      </c>
      <c r="W462" s="13">
        <v>86.88620226000002</v>
      </c>
      <c r="X462" s="13">
        <v>86.34763137</v>
      </c>
      <c r="Y462" s="13">
        <v>5.2401492</v>
      </c>
    </row>
    <row r="463" spans="1:25" ht="11.25">
      <c r="A463" s="12">
        <f t="shared" si="11"/>
        <v>41434</v>
      </c>
      <c r="B463" s="13">
        <v>5.17060401</v>
      </c>
      <c r="C463" s="13">
        <v>12.034552530000001</v>
      </c>
      <c r="D463" s="13">
        <v>11.44584441</v>
      </c>
      <c r="E463" s="13">
        <v>11.26146879</v>
      </c>
      <c r="F463" s="13">
        <v>5.613752430000001</v>
      </c>
      <c r="G463" s="13">
        <v>4.662762389999999</v>
      </c>
      <c r="H463" s="13">
        <v>5.00240169</v>
      </c>
      <c r="I463" s="13">
        <v>3.8460107400000005</v>
      </c>
      <c r="J463" s="13">
        <v>5.809449360000001</v>
      </c>
      <c r="K463" s="13">
        <v>6.42241743</v>
      </c>
      <c r="L463" s="13">
        <v>5.49407001</v>
      </c>
      <c r="M463" s="13">
        <v>3.93658122</v>
      </c>
      <c r="N463" s="13">
        <v>5.3080770600000005</v>
      </c>
      <c r="O463" s="13">
        <v>3.85894938</v>
      </c>
      <c r="P463" s="13">
        <v>3.3414037800000003</v>
      </c>
      <c r="Q463" s="13">
        <v>0.29273673</v>
      </c>
      <c r="R463" s="13">
        <v>0.9202607700000001</v>
      </c>
      <c r="S463" s="13">
        <v>0.20216625</v>
      </c>
      <c r="T463" s="13">
        <v>6.56797713</v>
      </c>
      <c r="U463" s="13">
        <v>2.88046473</v>
      </c>
      <c r="V463" s="13">
        <v>88.74774909000001</v>
      </c>
      <c r="W463" s="13">
        <v>88.13801568000001</v>
      </c>
      <c r="X463" s="13">
        <v>16.98681699</v>
      </c>
      <c r="Y463" s="13">
        <v>4.754950200000001</v>
      </c>
    </row>
    <row r="464" spans="1:25" ht="11.25">
      <c r="A464" s="12">
        <f t="shared" si="11"/>
        <v>41435</v>
      </c>
      <c r="B464" s="13">
        <v>10.376789279999999</v>
      </c>
      <c r="C464" s="13">
        <v>13.501470840000001</v>
      </c>
      <c r="D464" s="13">
        <v>16.964174370000002</v>
      </c>
      <c r="E464" s="13">
        <v>16.84934394</v>
      </c>
      <c r="F464" s="13">
        <v>5.29190376</v>
      </c>
      <c r="G464" s="13">
        <v>3.8557147200000004</v>
      </c>
      <c r="H464" s="13">
        <v>5.1754560000000005</v>
      </c>
      <c r="I464" s="13">
        <v>6.65046096</v>
      </c>
      <c r="J464" s="13">
        <v>6.808959300000001</v>
      </c>
      <c r="K464" s="13">
        <v>8.031660780000001</v>
      </c>
      <c r="L464" s="13">
        <v>10.38487593</v>
      </c>
      <c r="M464" s="13">
        <v>11.681974590000001</v>
      </c>
      <c r="N464" s="13">
        <v>10.57895553</v>
      </c>
      <c r="O464" s="13">
        <v>8.410116</v>
      </c>
      <c r="P464" s="13">
        <v>7.801999920000001</v>
      </c>
      <c r="Q464" s="13">
        <v>5.851499940000001</v>
      </c>
      <c r="R464" s="13">
        <v>7.4575086299999995</v>
      </c>
      <c r="S464" s="13">
        <v>10.769800470000002</v>
      </c>
      <c r="T464" s="13">
        <v>8.95192155</v>
      </c>
      <c r="U464" s="13">
        <v>9.28023954</v>
      </c>
      <c r="V464" s="13">
        <v>6.93996303</v>
      </c>
      <c r="W464" s="13">
        <v>6.831601920000001</v>
      </c>
      <c r="X464" s="13">
        <v>6.71838882</v>
      </c>
      <c r="Y464" s="13">
        <v>6.905999100000001</v>
      </c>
    </row>
    <row r="465" spans="1:25" ht="11.25">
      <c r="A465" s="12">
        <f t="shared" si="11"/>
        <v>41436</v>
      </c>
      <c r="B465" s="13">
        <v>11.15310768</v>
      </c>
      <c r="C465" s="13">
        <v>9.71206665</v>
      </c>
      <c r="D465" s="13">
        <v>8.84194311</v>
      </c>
      <c r="E465" s="13">
        <v>9.597236220000001</v>
      </c>
      <c r="F465" s="13">
        <v>4.09507956</v>
      </c>
      <c r="G465" s="13">
        <v>1.8680161500000003</v>
      </c>
      <c r="H465" s="13">
        <v>2.02651449</v>
      </c>
      <c r="I465" s="13">
        <v>4.7986181100000005</v>
      </c>
      <c r="J465" s="13">
        <v>6.739414110000001</v>
      </c>
      <c r="K465" s="13">
        <v>7.640266920000001</v>
      </c>
      <c r="L465" s="13">
        <v>8.125465920000002</v>
      </c>
      <c r="M465" s="13">
        <v>9.097481250000001</v>
      </c>
      <c r="N465" s="13">
        <v>10.80538173</v>
      </c>
      <c r="O465" s="13">
        <v>10.284601470000002</v>
      </c>
      <c r="P465" s="13">
        <v>10.8037644</v>
      </c>
      <c r="Q465" s="13">
        <v>8.88399369</v>
      </c>
      <c r="R465" s="13">
        <v>7.106548019999999</v>
      </c>
      <c r="S465" s="13">
        <v>7.038620160000001</v>
      </c>
      <c r="T465" s="13">
        <v>8.474809200000001</v>
      </c>
      <c r="U465" s="13">
        <v>6.474171990000001</v>
      </c>
      <c r="V465" s="13">
        <v>8.40688134</v>
      </c>
      <c r="W465" s="13">
        <v>8.7659286</v>
      </c>
      <c r="X465" s="13">
        <v>12.057195149999998</v>
      </c>
      <c r="Y465" s="13">
        <v>14.206626720000001</v>
      </c>
    </row>
    <row r="466" spans="1:25" ht="11.25">
      <c r="A466" s="12">
        <f t="shared" si="11"/>
        <v>41437</v>
      </c>
      <c r="B466" s="13">
        <v>0.040433250000000004</v>
      </c>
      <c r="C466" s="13">
        <v>0.024259950000000002</v>
      </c>
      <c r="D466" s="13">
        <v>2.39203107</v>
      </c>
      <c r="E466" s="13">
        <v>5.03313096</v>
      </c>
      <c r="F466" s="13">
        <v>0.06954519</v>
      </c>
      <c r="G466" s="13">
        <v>0.02587728</v>
      </c>
      <c r="H466" s="13">
        <v>1.84213887</v>
      </c>
      <c r="I466" s="13">
        <v>2.15428356</v>
      </c>
      <c r="J466" s="13">
        <v>0.57253482</v>
      </c>
      <c r="K466" s="13">
        <v>0</v>
      </c>
      <c r="L466" s="13">
        <v>0.31699668000000003</v>
      </c>
      <c r="M466" s="13">
        <v>1.41678108</v>
      </c>
      <c r="N466" s="13">
        <v>1.88095479</v>
      </c>
      <c r="O466" s="13">
        <v>0.63561069</v>
      </c>
      <c r="P466" s="13">
        <v>0.20540091000000002</v>
      </c>
      <c r="Q466" s="13">
        <v>0.6857479200000001</v>
      </c>
      <c r="R466" s="13">
        <v>2.63139591</v>
      </c>
      <c r="S466" s="13">
        <v>1.25990007</v>
      </c>
      <c r="T466" s="13">
        <v>3.56944731</v>
      </c>
      <c r="U466" s="13">
        <v>85.61983287000001</v>
      </c>
      <c r="V466" s="13">
        <v>82.23637851000001</v>
      </c>
      <c r="W466" s="13">
        <v>82.0794975</v>
      </c>
      <c r="X466" s="13">
        <v>81.91291251000001</v>
      </c>
      <c r="Y466" s="13">
        <v>82.2088839</v>
      </c>
    </row>
    <row r="467" spans="1:25" ht="11.25">
      <c r="A467" s="12">
        <f t="shared" si="11"/>
        <v>41438</v>
      </c>
      <c r="B467" s="13">
        <v>3.56944731</v>
      </c>
      <c r="C467" s="13">
        <v>0.07924917000000001</v>
      </c>
      <c r="D467" s="13">
        <v>3.0454323899999998</v>
      </c>
      <c r="E467" s="13">
        <v>1.25990007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0.0161733</v>
      </c>
      <c r="N467" s="13">
        <v>0.059841210000000006</v>
      </c>
      <c r="O467" s="13">
        <v>0.00485199</v>
      </c>
      <c r="P467" s="13">
        <v>0.10350912</v>
      </c>
      <c r="Q467" s="13">
        <v>0.0323466</v>
      </c>
      <c r="R467" s="13">
        <v>0.00808665</v>
      </c>
      <c r="S467" s="13">
        <v>0</v>
      </c>
      <c r="T467" s="13">
        <v>3.7894041900000004</v>
      </c>
      <c r="U467" s="13">
        <v>0.41241914999999996</v>
      </c>
      <c r="V467" s="13">
        <v>0.19407960000000002</v>
      </c>
      <c r="W467" s="13">
        <v>0.00323466</v>
      </c>
      <c r="X467" s="13">
        <v>5.46981006</v>
      </c>
      <c r="Y467" s="13">
        <v>1.07390712</v>
      </c>
    </row>
    <row r="468" spans="1:25" ht="11.25">
      <c r="A468" s="12">
        <f t="shared" si="11"/>
        <v>41439</v>
      </c>
      <c r="B468" s="13">
        <v>10.53043563</v>
      </c>
      <c r="C468" s="13">
        <v>9.333611430000001</v>
      </c>
      <c r="D468" s="13">
        <v>70.84390599</v>
      </c>
      <c r="E468" s="13">
        <v>5.23529721</v>
      </c>
      <c r="F468" s="13">
        <v>3.49181547</v>
      </c>
      <c r="G468" s="13">
        <v>0.09057048000000001</v>
      </c>
      <c r="H468" s="13">
        <v>0.021025290000000002</v>
      </c>
      <c r="I468" s="13">
        <v>0.027494610000000003</v>
      </c>
      <c r="J468" s="13">
        <v>0.011321310000000001</v>
      </c>
      <c r="K468" s="13">
        <v>0.024259950000000002</v>
      </c>
      <c r="L468" s="13">
        <v>2.8869340500000003</v>
      </c>
      <c r="M468" s="13">
        <v>1.6658499000000002</v>
      </c>
      <c r="N468" s="13">
        <v>1.8324348900000003</v>
      </c>
      <c r="O468" s="13">
        <v>3.9624585000000003</v>
      </c>
      <c r="P468" s="13">
        <v>5.769016110000001</v>
      </c>
      <c r="Q468" s="13">
        <v>4.07405427</v>
      </c>
      <c r="R468" s="13">
        <v>2.91928065</v>
      </c>
      <c r="S468" s="13">
        <v>2.2852872900000003</v>
      </c>
      <c r="T468" s="13">
        <v>7.03700283</v>
      </c>
      <c r="U468" s="13">
        <v>6.33184695</v>
      </c>
      <c r="V468" s="13">
        <v>3.7344149700000004</v>
      </c>
      <c r="W468" s="13">
        <v>5.201333279999999</v>
      </c>
      <c r="X468" s="13">
        <v>5.139874740000001</v>
      </c>
      <c r="Y468" s="13">
        <v>54.827487000000005</v>
      </c>
    </row>
    <row r="469" spans="1:25" ht="11.25">
      <c r="A469" s="12">
        <f t="shared" si="11"/>
        <v>41440</v>
      </c>
      <c r="B469" s="13">
        <v>109.46089439999999</v>
      </c>
      <c r="C469" s="13">
        <v>65.28514278000002</v>
      </c>
      <c r="D469" s="13">
        <v>111.92247066000002</v>
      </c>
      <c r="E469" s="13">
        <v>115.66820694</v>
      </c>
      <c r="F469" s="13">
        <v>12.16393893</v>
      </c>
      <c r="G469" s="13">
        <v>5.51024331</v>
      </c>
      <c r="H469" s="13">
        <v>4.9166832000000005</v>
      </c>
      <c r="I469" s="13">
        <v>4.24225659</v>
      </c>
      <c r="J469" s="13">
        <v>3.65031381</v>
      </c>
      <c r="K469" s="13">
        <v>5.1010588199999995</v>
      </c>
      <c r="L469" s="13">
        <v>5.58140583</v>
      </c>
      <c r="M469" s="13">
        <v>7.22623044</v>
      </c>
      <c r="N469" s="13">
        <v>9.73794393</v>
      </c>
      <c r="O469" s="13">
        <v>9.113654550000001</v>
      </c>
      <c r="P469" s="13">
        <v>10.543374270000001</v>
      </c>
      <c r="Q469" s="13">
        <v>10.16168439</v>
      </c>
      <c r="R469" s="13">
        <v>6.935111040000002</v>
      </c>
      <c r="S469" s="13">
        <v>10.468977090000001</v>
      </c>
      <c r="T469" s="13">
        <v>10.78597377</v>
      </c>
      <c r="U469" s="13">
        <v>11.90840079</v>
      </c>
      <c r="V469" s="13">
        <v>14.937659880000002</v>
      </c>
      <c r="W469" s="13">
        <v>15.66222372</v>
      </c>
      <c r="X469" s="13">
        <v>15.037934340000001</v>
      </c>
      <c r="Y469" s="13">
        <v>110.08518378</v>
      </c>
    </row>
    <row r="470" spans="1:25" ht="11.25">
      <c r="A470" s="12">
        <f t="shared" si="11"/>
        <v>41441</v>
      </c>
      <c r="B470" s="13">
        <v>109.49971031999999</v>
      </c>
      <c r="C470" s="13">
        <v>110.33748726000002</v>
      </c>
      <c r="D470" s="13">
        <v>111.12836163000001</v>
      </c>
      <c r="E470" s="13">
        <v>116.42350005</v>
      </c>
      <c r="F470" s="13">
        <v>34.680407190000004</v>
      </c>
      <c r="G470" s="13">
        <v>5.013723</v>
      </c>
      <c r="H470" s="13">
        <v>8.489365170000001</v>
      </c>
      <c r="I470" s="13">
        <v>8.16913383</v>
      </c>
      <c r="J470" s="13">
        <v>7.307096940000001</v>
      </c>
      <c r="K470" s="13">
        <v>7.5545484300000005</v>
      </c>
      <c r="L470" s="13">
        <v>6.68442489</v>
      </c>
      <c r="M470" s="13">
        <v>8.59610895</v>
      </c>
      <c r="N470" s="13">
        <v>8.90987097</v>
      </c>
      <c r="O470" s="13">
        <v>8.165899170000001</v>
      </c>
      <c r="P470" s="13">
        <v>7.6063029900000005</v>
      </c>
      <c r="Q470" s="13">
        <v>7.20358782</v>
      </c>
      <c r="R470" s="13">
        <v>5.162517360000001</v>
      </c>
      <c r="S470" s="13">
        <v>8.44731459</v>
      </c>
      <c r="T470" s="13">
        <v>8.165899170000001</v>
      </c>
      <c r="U470" s="13">
        <v>1.05288183</v>
      </c>
      <c r="V470" s="13">
        <v>9.98216076</v>
      </c>
      <c r="W470" s="13">
        <v>11.254999470000001</v>
      </c>
      <c r="X470" s="13">
        <v>6.87041784</v>
      </c>
      <c r="Y470" s="13">
        <v>11.12237841</v>
      </c>
    </row>
    <row r="471" spans="1:25" ht="11.25">
      <c r="A471" s="12">
        <f t="shared" si="11"/>
        <v>41442</v>
      </c>
      <c r="B471" s="13">
        <v>103.13551677000001</v>
      </c>
      <c r="C471" s="13">
        <v>106.79876922000001</v>
      </c>
      <c r="D471" s="13">
        <v>112.57263732000001</v>
      </c>
      <c r="E471" s="13">
        <v>112.90418997</v>
      </c>
      <c r="F471" s="13">
        <v>16.57278051</v>
      </c>
      <c r="G471" s="13">
        <v>3.28479723</v>
      </c>
      <c r="H471" s="13">
        <v>4.3020978</v>
      </c>
      <c r="I471" s="13">
        <v>6.47255466</v>
      </c>
      <c r="J471" s="13">
        <v>5.26440915</v>
      </c>
      <c r="K471" s="13">
        <v>7.239169079999999</v>
      </c>
      <c r="L471" s="13">
        <v>6.64237431</v>
      </c>
      <c r="M471" s="13">
        <v>3.22333869</v>
      </c>
      <c r="N471" s="13">
        <v>4.342531050000001</v>
      </c>
      <c r="O471" s="13">
        <v>5.2563225000000005</v>
      </c>
      <c r="P471" s="13">
        <v>7.688786820000001</v>
      </c>
      <c r="Q471" s="13">
        <v>6.005146290000001</v>
      </c>
      <c r="R471" s="13">
        <v>2.2157421</v>
      </c>
      <c r="S471" s="13">
        <v>7.378259460000001</v>
      </c>
      <c r="T471" s="13">
        <v>14.342482440000001</v>
      </c>
      <c r="U471" s="13">
        <v>13.54999074</v>
      </c>
      <c r="V471" s="13">
        <v>106.07582271000001</v>
      </c>
      <c r="W471" s="13">
        <v>102.56136461999999</v>
      </c>
      <c r="X471" s="13">
        <v>102.44976885</v>
      </c>
      <c r="Y471" s="13">
        <v>103.29401510999999</v>
      </c>
    </row>
    <row r="472" spans="1:25" ht="11.25">
      <c r="A472" s="12">
        <f t="shared" si="11"/>
        <v>41443</v>
      </c>
      <c r="B472" s="13">
        <v>90.2146674</v>
      </c>
      <c r="C472" s="13">
        <v>1.67555388</v>
      </c>
      <c r="D472" s="13">
        <v>102.60018054000001</v>
      </c>
      <c r="E472" s="13">
        <v>3.3106745099999997</v>
      </c>
      <c r="F472" s="13">
        <v>0</v>
      </c>
      <c r="G472" s="13">
        <v>0</v>
      </c>
      <c r="H472" s="13">
        <v>1.93270935</v>
      </c>
      <c r="I472" s="13">
        <v>3.4093316399999996</v>
      </c>
      <c r="J472" s="13">
        <v>1.07714178</v>
      </c>
      <c r="K472" s="13">
        <v>4.654675740000001</v>
      </c>
      <c r="L472" s="13">
        <v>2.91928065</v>
      </c>
      <c r="M472" s="13">
        <v>2.38556175</v>
      </c>
      <c r="N472" s="13">
        <v>4.3182711000000005</v>
      </c>
      <c r="O472" s="13">
        <v>5.06871222</v>
      </c>
      <c r="P472" s="13">
        <v>7.662909540000001</v>
      </c>
      <c r="Q472" s="13">
        <v>8.98588548</v>
      </c>
      <c r="R472" s="13">
        <v>9.89644227</v>
      </c>
      <c r="S472" s="13">
        <v>11.45231373</v>
      </c>
      <c r="T472" s="13">
        <v>4.1403648</v>
      </c>
      <c r="U472" s="13">
        <v>2.49392286</v>
      </c>
      <c r="V472" s="13">
        <v>1.84213887</v>
      </c>
      <c r="W472" s="13">
        <v>8.563762350000001</v>
      </c>
      <c r="X472" s="13">
        <v>8.56861434</v>
      </c>
      <c r="Y472" s="13">
        <v>8.51200779</v>
      </c>
    </row>
    <row r="473" spans="1:25" ht="11.25">
      <c r="A473" s="12">
        <f t="shared" si="11"/>
        <v>41444</v>
      </c>
      <c r="B473" s="13">
        <v>97.2500529</v>
      </c>
      <c r="C473" s="13">
        <v>7.02891618</v>
      </c>
      <c r="D473" s="13">
        <v>105.51622653</v>
      </c>
      <c r="E473" s="13">
        <v>0</v>
      </c>
      <c r="F473" s="13">
        <v>0</v>
      </c>
      <c r="G473" s="13">
        <v>0</v>
      </c>
      <c r="H473" s="13">
        <v>0.01293864</v>
      </c>
      <c r="I473" s="13">
        <v>0</v>
      </c>
      <c r="J473" s="13">
        <v>0.00970398</v>
      </c>
      <c r="K473" s="13">
        <v>1.25828274</v>
      </c>
      <c r="L473" s="13">
        <v>0.76661442</v>
      </c>
      <c r="M473" s="13">
        <v>0.30891003</v>
      </c>
      <c r="N473" s="13">
        <v>0.8668888800000002</v>
      </c>
      <c r="O473" s="13">
        <v>0.32831799</v>
      </c>
      <c r="P473" s="13">
        <v>0.70030389</v>
      </c>
      <c r="Q473" s="13">
        <v>0.0161733</v>
      </c>
      <c r="R473" s="13">
        <v>0</v>
      </c>
      <c r="S473" s="13">
        <v>0.33963930000000003</v>
      </c>
      <c r="T473" s="13">
        <v>2.84164881</v>
      </c>
      <c r="U473" s="13">
        <v>3.65031381</v>
      </c>
      <c r="V473" s="13">
        <v>6.173348610000001</v>
      </c>
      <c r="W473" s="13">
        <v>5.636395050000001</v>
      </c>
      <c r="X473" s="13">
        <v>96.08395797</v>
      </c>
      <c r="Y473" s="13">
        <v>98.10238581000002</v>
      </c>
    </row>
    <row r="474" spans="1:25" ht="11.25">
      <c r="A474" s="12">
        <f t="shared" si="11"/>
        <v>41445</v>
      </c>
      <c r="B474" s="13">
        <v>105.23966310000002</v>
      </c>
      <c r="C474" s="13">
        <v>107.75784591</v>
      </c>
      <c r="D474" s="13">
        <v>111.83675217000001</v>
      </c>
      <c r="E474" s="13">
        <v>11.035042590000002</v>
      </c>
      <c r="F474" s="13">
        <v>2.07665172</v>
      </c>
      <c r="G474" s="13">
        <v>3.49505013</v>
      </c>
      <c r="H474" s="13">
        <v>5.25470517</v>
      </c>
      <c r="I474" s="13">
        <v>4.04170767</v>
      </c>
      <c r="J474" s="13">
        <v>1.81949625</v>
      </c>
      <c r="K474" s="13">
        <v>1.43133705</v>
      </c>
      <c r="L474" s="13">
        <v>2.0378358</v>
      </c>
      <c r="M474" s="13">
        <v>2.6734464900000003</v>
      </c>
      <c r="N474" s="13">
        <v>0.39948051000000007</v>
      </c>
      <c r="O474" s="13">
        <v>0</v>
      </c>
      <c r="P474" s="13">
        <v>0</v>
      </c>
      <c r="Q474" s="13">
        <v>0</v>
      </c>
      <c r="R474" s="13">
        <v>0</v>
      </c>
      <c r="S474" s="13">
        <v>0.16335033000000002</v>
      </c>
      <c r="T474" s="13">
        <v>4.4363361900000005</v>
      </c>
      <c r="U474" s="13">
        <v>6.39007083</v>
      </c>
      <c r="V474" s="13">
        <v>3.51445809</v>
      </c>
      <c r="W474" s="13">
        <v>0.29758872000000003</v>
      </c>
      <c r="X474" s="13">
        <v>4.787296800000001</v>
      </c>
      <c r="Y474" s="13">
        <v>0</v>
      </c>
    </row>
    <row r="475" spans="1:25" ht="11.25">
      <c r="A475" s="12">
        <f t="shared" si="11"/>
        <v>41446</v>
      </c>
      <c r="B475" s="13">
        <v>0.07601451000000001</v>
      </c>
      <c r="C475" s="13">
        <v>90.64487718000001</v>
      </c>
      <c r="D475" s="13">
        <v>103.65306237</v>
      </c>
      <c r="E475" s="13">
        <v>109.47059838000001</v>
      </c>
      <c r="F475" s="13">
        <v>11.85826356</v>
      </c>
      <c r="G475" s="13">
        <v>0.12453441000000001</v>
      </c>
      <c r="H475" s="13">
        <v>4.72907292</v>
      </c>
      <c r="I475" s="13">
        <v>2.6524212</v>
      </c>
      <c r="J475" s="13">
        <v>4.415310900000001</v>
      </c>
      <c r="K475" s="13">
        <v>2.99852982</v>
      </c>
      <c r="L475" s="13">
        <v>1.10463639</v>
      </c>
      <c r="M475" s="13">
        <v>0.16820232000000002</v>
      </c>
      <c r="N475" s="13">
        <v>1.5688101</v>
      </c>
      <c r="O475" s="13">
        <v>2.72358372</v>
      </c>
      <c r="P475" s="13">
        <v>3.62767119</v>
      </c>
      <c r="Q475" s="13">
        <v>3.47240751</v>
      </c>
      <c r="R475" s="13">
        <v>1.96829061</v>
      </c>
      <c r="S475" s="13">
        <v>4.36840833</v>
      </c>
      <c r="T475" s="13">
        <v>90.22598871000001</v>
      </c>
      <c r="U475" s="13">
        <v>87.36169728</v>
      </c>
      <c r="V475" s="13">
        <v>85.52926239000001</v>
      </c>
      <c r="W475" s="13">
        <v>94.73187009</v>
      </c>
      <c r="X475" s="13">
        <v>94.67202888</v>
      </c>
      <c r="Y475" s="13">
        <v>94.52323452000002</v>
      </c>
    </row>
    <row r="476" spans="1:25" ht="11.25">
      <c r="A476" s="12">
        <f t="shared" si="11"/>
        <v>41447</v>
      </c>
      <c r="B476" s="13">
        <v>1.9246227</v>
      </c>
      <c r="C476" s="13">
        <v>3.2880318899999996</v>
      </c>
      <c r="D476" s="13">
        <v>14.801804160000001</v>
      </c>
      <c r="E476" s="13">
        <v>12.76558569</v>
      </c>
      <c r="F476" s="13">
        <v>89.32675323</v>
      </c>
      <c r="G476" s="13">
        <v>93.05308155</v>
      </c>
      <c r="H476" s="13">
        <v>9.31096881</v>
      </c>
      <c r="I476" s="13">
        <v>95.39174073</v>
      </c>
      <c r="J476" s="13">
        <v>8.93736558</v>
      </c>
      <c r="K476" s="13">
        <v>9.89967693</v>
      </c>
      <c r="L476" s="13">
        <v>7.17285855</v>
      </c>
      <c r="M476" s="13">
        <v>6.2024605500000005</v>
      </c>
      <c r="N476" s="13">
        <v>6.163644629999999</v>
      </c>
      <c r="O476" s="13">
        <v>4.71613428</v>
      </c>
      <c r="P476" s="13">
        <v>6.818663279999999</v>
      </c>
      <c r="Q476" s="13">
        <v>7.614389640000001</v>
      </c>
      <c r="R476" s="13">
        <v>11.549353530000001</v>
      </c>
      <c r="S476" s="13">
        <v>14.59478592</v>
      </c>
      <c r="T476" s="13">
        <v>13.94461926</v>
      </c>
      <c r="U476" s="13">
        <v>10.7714178</v>
      </c>
      <c r="V476" s="13">
        <v>11.52671091</v>
      </c>
      <c r="W476" s="13">
        <v>24.33758184</v>
      </c>
      <c r="X476" s="13">
        <v>17.1922179</v>
      </c>
      <c r="Y476" s="13">
        <v>19.192855110000004</v>
      </c>
    </row>
    <row r="477" spans="1:25" ht="11.25">
      <c r="A477" s="12">
        <f t="shared" si="11"/>
        <v>41448</v>
      </c>
      <c r="B477" s="13">
        <v>19.88183769</v>
      </c>
      <c r="C477" s="13">
        <v>110.89546610999999</v>
      </c>
      <c r="D477" s="13">
        <v>102.71662830000001</v>
      </c>
      <c r="E477" s="13">
        <v>100.21947078000001</v>
      </c>
      <c r="F477" s="13">
        <v>108.23010627000002</v>
      </c>
      <c r="G477" s="13">
        <v>8.30984154</v>
      </c>
      <c r="H477" s="13">
        <v>12.17364291</v>
      </c>
      <c r="I477" s="13">
        <v>9.91261557</v>
      </c>
      <c r="J477" s="13">
        <v>7.76641866</v>
      </c>
      <c r="K477" s="13">
        <v>10.232846910000001</v>
      </c>
      <c r="L477" s="13">
        <v>11.331013980000002</v>
      </c>
      <c r="M477" s="13">
        <v>8.40041202</v>
      </c>
      <c r="N477" s="13">
        <v>8.1351699</v>
      </c>
      <c r="O477" s="13">
        <v>7.033768170000001</v>
      </c>
      <c r="P477" s="13">
        <v>6.6310530000000005</v>
      </c>
      <c r="Q477" s="13">
        <v>4.34738304</v>
      </c>
      <c r="R477" s="13">
        <v>5.4665754</v>
      </c>
      <c r="S477" s="13">
        <v>7.784209290000001</v>
      </c>
      <c r="T477" s="13">
        <v>11.49112965</v>
      </c>
      <c r="U477" s="13">
        <v>16.69731492</v>
      </c>
      <c r="V477" s="13">
        <v>96.72280332000001</v>
      </c>
      <c r="W477" s="13">
        <v>109.33474266</v>
      </c>
      <c r="X477" s="13">
        <v>95.25750234</v>
      </c>
      <c r="Y477" s="13">
        <v>93.55121919</v>
      </c>
    </row>
    <row r="478" spans="1:25" ht="11.25">
      <c r="A478" s="12">
        <f t="shared" si="11"/>
        <v>41449</v>
      </c>
      <c r="B478" s="13">
        <v>105.06337413000001</v>
      </c>
      <c r="C478" s="13">
        <v>110.86958883</v>
      </c>
      <c r="D478" s="13">
        <v>113.80342544999999</v>
      </c>
      <c r="E478" s="13">
        <v>14.73064164</v>
      </c>
      <c r="F478" s="13">
        <v>5.47142739</v>
      </c>
      <c r="G478" s="13">
        <v>5.859586589999999</v>
      </c>
      <c r="H478" s="13">
        <v>5.9954423100000005</v>
      </c>
      <c r="I478" s="13">
        <v>5.7253482</v>
      </c>
      <c r="J478" s="13">
        <v>7.5205845</v>
      </c>
      <c r="K478" s="13">
        <v>7.784209290000001</v>
      </c>
      <c r="L478" s="13">
        <v>8.57993565</v>
      </c>
      <c r="M478" s="13">
        <v>7.18741452</v>
      </c>
      <c r="N478" s="13">
        <v>7.643501580000001</v>
      </c>
      <c r="O478" s="13">
        <v>6.78793401</v>
      </c>
      <c r="P478" s="13">
        <v>8.03974743</v>
      </c>
      <c r="Q478" s="13">
        <v>7.26828102</v>
      </c>
      <c r="R478" s="13">
        <v>6.0310235699999994</v>
      </c>
      <c r="S478" s="13">
        <v>9.34655007</v>
      </c>
      <c r="T478" s="13">
        <v>11.644776</v>
      </c>
      <c r="U478" s="13">
        <v>11.143403700000002</v>
      </c>
      <c r="V478" s="13">
        <v>25.550579340000002</v>
      </c>
      <c r="W478" s="13">
        <v>14.196922740000002</v>
      </c>
      <c r="X478" s="13">
        <v>61.848316530000005</v>
      </c>
      <c r="Y478" s="13">
        <v>62.01004953000001</v>
      </c>
    </row>
    <row r="479" spans="1:25" ht="11.25">
      <c r="A479" s="12">
        <f t="shared" si="11"/>
        <v>41450</v>
      </c>
      <c r="B479" s="13">
        <v>104.8515039</v>
      </c>
      <c r="C479" s="13">
        <v>58.34194509</v>
      </c>
      <c r="D479" s="13">
        <v>28.974466950000004</v>
      </c>
      <c r="E479" s="13">
        <v>17.352333570000003</v>
      </c>
      <c r="F479" s="13">
        <v>8.62683822</v>
      </c>
      <c r="G479" s="13">
        <v>0.39786318000000004</v>
      </c>
      <c r="H479" s="13">
        <v>5.03798295</v>
      </c>
      <c r="I479" s="13">
        <v>4.874632620000001</v>
      </c>
      <c r="J479" s="13">
        <v>2.0151931800000003</v>
      </c>
      <c r="K479" s="13">
        <v>2.4906882</v>
      </c>
      <c r="L479" s="13">
        <v>4.93609116</v>
      </c>
      <c r="M479" s="13">
        <v>5.26440915</v>
      </c>
      <c r="N479" s="13">
        <v>5.16575202</v>
      </c>
      <c r="O479" s="13">
        <v>1.3585572000000001</v>
      </c>
      <c r="P479" s="13">
        <v>3.3721330500000004</v>
      </c>
      <c r="Q479" s="13">
        <v>4.89889257</v>
      </c>
      <c r="R479" s="13">
        <v>6.06822216</v>
      </c>
      <c r="S479" s="13">
        <v>4.940943150000001</v>
      </c>
      <c r="T479" s="13">
        <v>7.421927370000001</v>
      </c>
      <c r="U479" s="13">
        <v>6.550186500000001</v>
      </c>
      <c r="V479" s="13">
        <v>3.2055480600000004</v>
      </c>
      <c r="W479" s="13">
        <v>0</v>
      </c>
      <c r="X479" s="13">
        <v>0.03396393</v>
      </c>
      <c r="Y479" s="13">
        <v>105.40463076</v>
      </c>
    </row>
    <row r="480" spans="1:25" ht="11.25">
      <c r="A480" s="12">
        <f t="shared" si="11"/>
        <v>41451</v>
      </c>
      <c r="B480" s="13">
        <v>101.61846123</v>
      </c>
      <c r="C480" s="13">
        <v>27.5269566</v>
      </c>
      <c r="D480" s="13">
        <v>98.13634974</v>
      </c>
      <c r="E480" s="13">
        <v>103.88272322999998</v>
      </c>
      <c r="F480" s="13">
        <v>6.74588343</v>
      </c>
      <c r="G480" s="13">
        <v>0.20378358000000002</v>
      </c>
      <c r="H480" s="13">
        <v>0.13423839</v>
      </c>
      <c r="I480" s="13">
        <v>0</v>
      </c>
      <c r="J480" s="13">
        <v>0</v>
      </c>
      <c r="K480" s="13">
        <v>0</v>
      </c>
      <c r="L480" s="13">
        <v>38.773869420000004</v>
      </c>
      <c r="M480" s="13">
        <v>38.652569670000005</v>
      </c>
      <c r="N480" s="13">
        <v>40.11787065000001</v>
      </c>
      <c r="O480" s="13">
        <v>38.162518680000005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41.62198755000001</v>
      </c>
      <c r="V480" s="13">
        <v>47.44922754</v>
      </c>
      <c r="W480" s="13">
        <v>33.94290471000001</v>
      </c>
      <c r="X480" s="13">
        <v>42.98054475</v>
      </c>
      <c r="Y480" s="13">
        <v>54.0511686</v>
      </c>
    </row>
    <row r="481" spans="1:25" ht="11.25">
      <c r="A481" s="12">
        <f t="shared" si="11"/>
        <v>41452</v>
      </c>
      <c r="B481" s="13">
        <v>12.615174</v>
      </c>
      <c r="C481" s="13">
        <v>16.16197869</v>
      </c>
      <c r="D481" s="13">
        <v>14.12414289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4.0449423300000005</v>
      </c>
      <c r="V481" s="13">
        <v>5.613752430000001</v>
      </c>
      <c r="W481" s="13">
        <v>4.363556340000001</v>
      </c>
      <c r="X481" s="13">
        <v>6.474171990000001</v>
      </c>
      <c r="Y481" s="13">
        <v>3.4190356200000003</v>
      </c>
    </row>
    <row r="482" spans="1:25" ht="11.25">
      <c r="A482" s="12">
        <f t="shared" si="11"/>
        <v>41453</v>
      </c>
      <c r="B482" s="13">
        <v>18.47961258</v>
      </c>
      <c r="C482" s="13">
        <v>2.56670271</v>
      </c>
      <c r="D482" s="13">
        <v>0.31699668000000003</v>
      </c>
      <c r="E482" s="13">
        <v>0.9137914500000002</v>
      </c>
      <c r="F482" s="13">
        <v>0</v>
      </c>
      <c r="G482" s="13">
        <v>39.677956890000004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32.314253400000005</v>
      </c>
      <c r="Q482" s="13">
        <v>31.419869910000003</v>
      </c>
      <c r="R482" s="13">
        <v>0</v>
      </c>
      <c r="S482" s="13">
        <v>0</v>
      </c>
      <c r="T482" s="13">
        <v>7.36046883</v>
      </c>
      <c r="U482" s="13">
        <v>9.351402060000002</v>
      </c>
      <c r="V482" s="13">
        <v>0.47549502</v>
      </c>
      <c r="W482" s="13">
        <v>1.6302686400000002</v>
      </c>
      <c r="X482" s="13">
        <v>42.716919960000006</v>
      </c>
      <c r="Y482" s="13">
        <v>25.895070630000003</v>
      </c>
    </row>
    <row r="483" spans="1:25" ht="11.25">
      <c r="A483" s="12">
        <f t="shared" si="11"/>
        <v>41454</v>
      </c>
      <c r="B483" s="13">
        <v>0</v>
      </c>
      <c r="C483" s="13">
        <v>8.14649121</v>
      </c>
      <c r="D483" s="13">
        <v>5.86443858</v>
      </c>
      <c r="E483" s="13">
        <v>0.34449129</v>
      </c>
      <c r="F483" s="13">
        <v>0.21348756000000002</v>
      </c>
      <c r="G483" s="13">
        <v>0</v>
      </c>
      <c r="H483" s="13">
        <v>0.26524211999999997</v>
      </c>
      <c r="I483" s="13">
        <v>0.28465007999999997</v>
      </c>
      <c r="J483" s="13">
        <v>7.979906220000001</v>
      </c>
      <c r="K483" s="13">
        <v>9.03440538</v>
      </c>
      <c r="L483" s="13">
        <v>8.250000329999999</v>
      </c>
      <c r="M483" s="13">
        <v>1.5882180600000002</v>
      </c>
      <c r="N483" s="13">
        <v>7.92006501</v>
      </c>
      <c r="O483" s="13">
        <v>7.45265664</v>
      </c>
      <c r="P483" s="13">
        <v>7.5852777</v>
      </c>
      <c r="Q483" s="13">
        <v>7.44133533</v>
      </c>
      <c r="R483" s="13">
        <v>0.34610862000000003</v>
      </c>
      <c r="S483" s="13">
        <v>0.52239759</v>
      </c>
      <c r="T483" s="13">
        <v>8.4909825</v>
      </c>
      <c r="U483" s="13">
        <v>2.8173888600000003</v>
      </c>
      <c r="V483" s="13">
        <v>4.085375580000001</v>
      </c>
      <c r="W483" s="13">
        <v>6.22025118</v>
      </c>
      <c r="X483" s="13">
        <v>122.95104393000001</v>
      </c>
      <c r="Y483" s="13">
        <v>118.88345897999999</v>
      </c>
    </row>
    <row r="484" spans="1:25" ht="11.25">
      <c r="A484" s="12">
        <f t="shared" si="11"/>
        <v>41455</v>
      </c>
      <c r="B484" s="13">
        <v>0.17467164000000002</v>
      </c>
      <c r="C484" s="13">
        <v>6.595471740000001</v>
      </c>
      <c r="D484" s="13">
        <v>11.93104341</v>
      </c>
      <c r="E484" s="13">
        <v>52.05053139</v>
      </c>
      <c r="F484" s="13">
        <v>60.50431530000001</v>
      </c>
      <c r="G484" s="13">
        <v>4.84713801</v>
      </c>
      <c r="H484" s="13">
        <v>60.41697948000001</v>
      </c>
      <c r="I484" s="13">
        <v>64.41825390000001</v>
      </c>
      <c r="J484" s="13">
        <v>0.73265049</v>
      </c>
      <c r="K484" s="13">
        <v>0.23936484000000002</v>
      </c>
      <c r="L484" s="13">
        <v>0</v>
      </c>
      <c r="M484" s="13">
        <v>0.76337976</v>
      </c>
      <c r="N484" s="13">
        <v>0</v>
      </c>
      <c r="O484" s="13">
        <v>0</v>
      </c>
      <c r="P484" s="13">
        <v>2.01842784</v>
      </c>
      <c r="Q484" s="13">
        <v>1.61733</v>
      </c>
      <c r="R484" s="13">
        <v>0.35742993</v>
      </c>
      <c r="S484" s="13">
        <v>1.72569111</v>
      </c>
      <c r="T484" s="13">
        <v>1.17256425</v>
      </c>
      <c r="U484" s="13">
        <v>0</v>
      </c>
      <c r="V484" s="13">
        <v>0.00161733</v>
      </c>
      <c r="W484" s="13">
        <v>1.51220355</v>
      </c>
      <c r="X484" s="13">
        <v>4.7323075800000005</v>
      </c>
      <c r="Y484" s="13">
        <v>74.71255935</v>
      </c>
    </row>
    <row r="485" spans="1:25" ht="11.25" hidden="1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 ht="12.75">
      <c r="A486" s="16"/>
    </row>
    <row r="487" spans="1:25" ht="36" customHeight="1">
      <c r="A487" s="45" t="s">
        <v>75</v>
      </c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7"/>
    </row>
    <row r="489" spans="1:25" ht="12.75">
      <c r="A489" s="45" t="s">
        <v>76</v>
      </c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7"/>
    </row>
    <row r="490" spans="1:25" ht="13.5" customHeight="1">
      <c r="A490" s="9"/>
      <c r="B490" s="8" t="s">
        <v>25</v>
      </c>
      <c r="C490" s="10" t="s">
        <v>26</v>
      </c>
      <c r="D490" s="11" t="s">
        <v>27</v>
      </c>
      <c r="E490" s="8" t="s">
        <v>28</v>
      </c>
      <c r="F490" s="8" t="s">
        <v>29</v>
      </c>
      <c r="G490" s="10" t="s">
        <v>30</v>
      </c>
      <c r="H490" s="11" t="s">
        <v>31</v>
      </c>
      <c r="I490" s="8" t="s">
        <v>32</v>
      </c>
      <c r="J490" s="8" t="s">
        <v>33</v>
      </c>
      <c r="K490" s="8" t="s">
        <v>34</v>
      </c>
      <c r="L490" s="8" t="s">
        <v>35</v>
      </c>
      <c r="M490" s="8" t="s">
        <v>36</v>
      </c>
      <c r="N490" s="8" t="s">
        <v>37</v>
      </c>
      <c r="O490" s="8" t="s">
        <v>38</v>
      </c>
      <c r="P490" s="8" t="s">
        <v>39</v>
      </c>
      <c r="Q490" s="8" t="s">
        <v>40</v>
      </c>
      <c r="R490" s="8" t="s">
        <v>41</v>
      </c>
      <c r="S490" s="8" t="s">
        <v>42</v>
      </c>
      <c r="T490" s="8" t="s">
        <v>43</v>
      </c>
      <c r="U490" s="8" t="s">
        <v>44</v>
      </c>
      <c r="V490" s="8" t="s">
        <v>45</v>
      </c>
      <c r="W490" s="8" t="s">
        <v>46</v>
      </c>
      <c r="X490" s="8" t="s">
        <v>47</v>
      </c>
      <c r="Y490" s="8" t="s">
        <v>69</v>
      </c>
    </row>
    <row r="491" spans="1:25" ht="11.25">
      <c r="A491" s="12">
        <f aca="true" t="shared" si="12" ref="A491:A520">A455</f>
        <v>41426</v>
      </c>
      <c r="B491" s="13">
        <v>100.22432277000001</v>
      </c>
      <c r="C491" s="13">
        <v>100.34077053000001</v>
      </c>
      <c r="D491" s="13">
        <v>105.39330944999999</v>
      </c>
      <c r="E491" s="13">
        <v>108.87542093999998</v>
      </c>
      <c r="F491" s="13">
        <v>110.34072192000001</v>
      </c>
      <c r="G491" s="13">
        <v>110.7224118</v>
      </c>
      <c r="H491" s="13">
        <v>110.53641885</v>
      </c>
      <c r="I491" s="13">
        <v>111.07984173</v>
      </c>
      <c r="J491" s="13">
        <v>110.50730691</v>
      </c>
      <c r="K491" s="13">
        <v>110.33586993</v>
      </c>
      <c r="L491" s="13">
        <v>109.98005733000001</v>
      </c>
      <c r="M491" s="13">
        <v>109.98652664999999</v>
      </c>
      <c r="N491" s="13">
        <v>109.99299597000001</v>
      </c>
      <c r="O491" s="13">
        <v>109.36708926000001</v>
      </c>
      <c r="P491" s="13">
        <v>110.99250591</v>
      </c>
      <c r="Q491" s="13">
        <v>111.13321361999999</v>
      </c>
      <c r="R491" s="13">
        <v>114.22393125</v>
      </c>
      <c r="S491" s="13">
        <v>115.01642295</v>
      </c>
      <c r="T491" s="13">
        <v>110.49760293</v>
      </c>
      <c r="U491" s="13">
        <v>106.89904368</v>
      </c>
      <c r="V491" s="13">
        <v>103.52852796</v>
      </c>
      <c r="W491" s="13">
        <v>102.19584804</v>
      </c>
      <c r="X491" s="13">
        <v>102.00662043000001</v>
      </c>
      <c r="Y491" s="13">
        <v>99.98334060000002</v>
      </c>
    </row>
    <row r="492" spans="1:25" ht="11.25">
      <c r="A492" s="12">
        <f t="shared" si="12"/>
        <v>41427</v>
      </c>
      <c r="B492" s="13">
        <v>106.11625596</v>
      </c>
      <c r="C492" s="13">
        <v>106.74378000000002</v>
      </c>
      <c r="D492" s="13">
        <v>108.56974557</v>
      </c>
      <c r="E492" s="13">
        <v>110.47819497000002</v>
      </c>
      <c r="F492" s="13">
        <v>112.79582886000001</v>
      </c>
      <c r="G492" s="13">
        <v>114.15923805000001</v>
      </c>
      <c r="H492" s="13">
        <v>115.16845197000002</v>
      </c>
      <c r="I492" s="13">
        <v>117.94702491</v>
      </c>
      <c r="J492" s="13">
        <v>117.87586239000002</v>
      </c>
      <c r="K492" s="13">
        <v>115.52588189999999</v>
      </c>
      <c r="L492" s="13">
        <v>114.02823432</v>
      </c>
      <c r="M492" s="13">
        <v>110.85665019</v>
      </c>
      <c r="N492" s="13">
        <v>114.22716591</v>
      </c>
      <c r="O492" s="13">
        <v>115.58248845</v>
      </c>
      <c r="P492" s="13">
        <v>116.73402741</v>
      </c>
      <c r="Q492" s="13">
        <v>117.68178279</v>
      </c>
      <c r="R492" s="13">
        <v>117.6122376</v>
      </c>
      <c r="S492" s="13">
        <v>117.64943619</v>
      </c>
      <c r="T492" s="13">
        <v>113.51877536999999</v>
      </c>
      <c r="U492" s="13">
        <v>107.38909467</v>
      </c>
      <c r="V492" s="13">
        <v>106.44295661999999</v>
      </c>
      <c r="W492" s="13">
        <v>106.41707934</v>
      </c>
      <c r="X492" s="13">
        <v>105.25260174</v>
      </c>
      <c r="Y492" s="13">
        <v>105.00191559000001</v>
      </c>
    </row>
    <row r="493" spans="1:25" ht="11.25">
      <c r="A493" s="12">
        <f t="shared" si="12"/>
        <v>41428</v>
      </c>
      <c r="B493" s="13">
        <v>107.40688530000001</v>
      </c>
      <c r="C493" s="13">
        <v>109.12287243</v>
      </c>
      <c r="D493" s="13">
        <v>110.89223145</v>
      </c>
      <c r="E493" s="13">
        <v>112.28475258000002</v>
      </c>
      <c r="F493" s="13">
        <v>116.95236696000002</v>
      </c>
      <c r="G493" s="13">
        <v>116.86664847000002</v>
      </c>
      <c r="H493" s="13">
        <v>116.60464101000002</v>
      </c>
      <c r="I493" s="13">
        <v>116.80842459</v>
      </c>
      <c r="J493" s="13">
        <v>116.64345693000001</v>
      </c>
      <c r="K493" s="13">
        <v>115.15066134</v>
      </c>
      <c r="L493" s="13">
        <v>111.86424678</v>
      </c>
      <c r="M493" s="13">
        <v>113.93604651000001</v>
      </c>
      <c r="N493" s="13">
        <v>113.74843623</v>
      </c>
      <c r="O493" s="13">
        <v>114.80617005000002</v>
      </c>
      <c r="P493" s="13">
        <v>116.33778156000001</v>
      </c>
      <c r="Q493" s="13">
        <v>116.82944988000001</v>
      </c>
      <c r="R493" s="13">
        <v>116.72432343</v>
      </c>
      <c r="S493" s="13">
        <v>116.26338438</v>
      </c>
      <c r="T493" s="13">
        <v>111.71706975000001</v>
      </c>
      <c r="U493" s="13">
        <v>107.79666183</v>
      </c>
      <c r="V493" s="13">
        <v>106.37017677000003</v>
      </c>
      <c r="W493" s="13">
        <v>105.23157644999999</v>
      </c>
      <c r="X493" s="13">
        <v>103.97167637999999</v>
      </c>
      <c r="Y493" s="13">
        <v>103.21153128</v>
      </c>
    </row>
    <row r="494" spans="1:25" ht="11.25">
      <c r="A494" s="12">
        <f t="shared" si="12"/>
        <v>41429</v>
      </c>
      <c r="B494" s="13">
        <v>103.32797904</v>
      </c>
      <c r="C494" s="13">
        <v>108.41771655000001</v>
      </c>
      <c r="D494" s="13">
        <v>111.94026129000001</v>
      </c>
      <c r="E494" s="13">
        <v>113.05783632</v>
      </c>
      <c r="F494" s="13">
        <v>113.66756972999998</v>
      </c>
      <c r="G494" s="13">
        <v>115.01642295</v>
      </c>
      <c r="H494" s="13">
        <v>114.90320985000001</v>
      </c>
      <c r="I494" s="13">
        <v>114.78514476000001</v>
      </c>
      <c r="J494" s="13">
        <v>113.72579361</v>
      </c>
      <c r="K494" s="13">
        <v>114.03470364000002</v>
      </c>
      <c r="L494" s="13">
        <v>112.82332347000002</v>
      </c>
      <c r="M494" s="13">
        <v>113.09018292</v>
      </c>
      <c r="N494" s="13">
        <v>113.24868126000001</v>
      </c>
      <c r="O494" s="13">
        <v>113.07239229000001</v>
      </c>
      <c r="P494" s="13">
        <v>113.63845779</v>
      </c>
      <c r="Q494" s="13">
        <v>114.72530355</v>
      </c>
      <c r="R494" s="13">
        <v>117.08013603</v>
      </c>
      <c r="S494" s="13">
        <v>116.5771464</v>
      </c>
      <c r="T494" s="13">
        <v>112.34944578000001</v>
      </c>
      <c r="U494" s="13">
        <v>109.2182949</v>
      </c>
      <c r="V494" s="13">
        <v>106.14375057000001</v>
      </c>
      <c r="W494" s="13">
        <v>102.84924936</v>
      </c>
      <c r="X494" s="13">
        <v>101.37100974</v>
      </c>
      <c r="Y494" s="13">
        <v>103.1694807</v>
      </c>
    </row>
    <row r="495" spans="1:25" ht="11.25">
      <c r="A495" s="12">
        <f t="shared" si="12"/>
        <v>41430</v>
      </c>
      <c r="B495" s="13">
        <v>103.66600101000002</v>
      </c>
      <c r="C495" s="13">
        <v>105.0132369</v>
      </c>
      <c r="D495" s="13">
        <v>106.33621284000002</v>
      </c>
      <c r="E495" s="13">
        <v>108.45168047999998</v>
      </c>
      <c r="F495" s="13">
        <v>109.98490931999999</v>
      </c>
      <c r="G495" s="13">
        <v>111.11865764999999</v>
      </c>
      <c r="H495" s="13">
        <v>110.40864977999999</v>
      </c>
      <c r="I495" s="13">
        <v>110.20648353</v>
      </c>
      <c r="J495" s="13">
        <v>109.87978287</v>
      </c>
      <c r="K495" s="13">
        <v>108.96922608</v>
      </c>
      <c r="L495" s="13">
        <v>108.24304491000001</v>
      </c>
      <c r="M495" s="13">
        <v>108.98863404</v>
      </c>
      <c r="N495" s="13">
        <v>109.47059838000001</v>
      </c>
      <c r="O495" s="13">
        <v>109.67276463</v>
      </c>
      <c r="P495" s="13">
        <v>109.95579738</v>
      </c>
      <c r="Q495" s="13">
        <v>110.38115517</v>
      </c>
      <c r="R495" s="13">
        <v>112.48206684</v>
      </c>
      <c r="S495" s="13">
        <v>113.68212570000001</v>
      </c>
      <c r="T495" s="13">
        <v>108.39345660000002</v>
      </c>
      <c r="U495" s="13">
        <v>104.54097654</v>
      </c>
      <c r="V495" s="13">
        <v>103.27784181000001</v>
      </c>
      <c r="W495" s="13">
        <v>102.75867888</v>
      </c>
      <c r="X495" s="13">
        <v>102.68589902999999</v>
      </c>
      <c r="Y495" s="13">
        <v>102.44006487000001</v>
      </c>
    </row>
    <row r="496" spans="1:25" ht="11.25">
      <c r="A496" s="12">
        <f t="shared" si="12"/>
        <v>41431</v>
      </c>
      <c r="B496" s="13">
        <v>105.65855157</v>
      </c>
      <c r="C496" s="13">
        <v>105.92217636000001</v>
      </c>
      <c r="D496" s="13">
        <v>103.75495416</v>
      </c>
      <c r="E496" s="13">
        <v>104.74476012</v>
      </c>
      <c r="F496" s="13">
        <v>109.30239606000002</v>
      </c>
      <c r="G496" s="13">
        <v>111.42918501000001</v>
      </c>
      <c r="H496" s="13">
        <v>113.61904983000001</v>
      </c>
      <c r="I496" s="13">
        <v>113.67727371000001</v>
      </c>
      <c r="J496" s="13">
        <v>113.57861658</v>
      </c>
      <c r="K496" s="13">
        <v>112.46751087</v>
      </c>
      <c r="L496" s="13">
        <v>111.66854985</v>
      </c>
      <c r="M496" s="13">
        <v>112.61468789999999</v>
      </c>
      <c r="N496" s="13">
        <v>112.40281767</v>
      </c>
      <c r="O496" s="13">
        <v>112.65835581</v>
      </c>
      <c r="P496" s="13">
        <v>112.73437032000001</v>
      </c>
      <c r="Q496" s="13">
        <v>111.24480939000001</v>
      </c>
      <c r="R496" s="13">
        <v>113.73873225</v>
      </c>
      <c r="S496" s="13">
        <v>113.78078282999999</v>
      </c>
      <c r="T496" s="13">
        <v>109.18433097</v>
      </c>
      <c r="U496" s="13">
        <v>106.03215480000001</v>
      </c>
      <c r="V496" s="13">
        <v>105.47094129000001</v>
      </c>
      <c r="W496" s="13">
        <v>105.14747529000002</v>
      </c>
      <c r="X496" s="13">
        <v>104.71403085000001</v>
      </c>
      <c r="Y496" s="13">
        <v>103.77759678</v>
      </c>
    </row>
    <row r="497" spans="1:25" ht="11.25">
      <c r="A497" s="12">
        <f t="shared" si="12"/>
        <v>41432</v>
      </c>
      <c r="B497" s="13">
        <v>104.96956898999998</v>
      </c>
      <c r="C497" s="13">
        <v>106.29739692000001</v>
      </c>
      <c r="D497" s="13">
        <v>107.99559342</v>
      </c>
      <c r="E497" s="13">
        <v>110.91972606000002</v>
      </c>
      <c r="F497" s="13">
        <v>112.36885373999999</v>
      </c>
      <c r="G497" s="13">
        <v>113.82606806999999</v>
      </c>
      <c r="H497" s="13">
        <v>113.74358424000002</v>
      </c>
      <c r="I497" s="13">
        <v>114.57489186</v>
      </c>
      <c r="J497" s="13">
        <v>114.45359210999999</v>
      </c>
      <c r="K497" s="13">
        <v>114.83689932</v>
      </c>
      <c r="L497" s="13">
        <v>113.71447230000001</v>
      </c>
      <c r="M497" s="13">
        <v>113.93442918000002</v>
      </c>
      <c r="N497" s="13">
        <v>112.80715017</v>
      </c>
      <c r="O497" s="13">
        <v>113.97162777000003</v>
      </c>
      <c r="P497" s="13">
        <v>115.20565056000002</v>
      </c>
      <c r="Q497" s="13">
        <v>114.84983796</v>
      </c>
      <c r="R497" s="13">
        <v>114.49402536000001</v>
      </c>
      <c r="S497" s="13">
        <v>115.00671897000002</v>
      </c>
      <c r="T497" s="13">
        <v>111.41139438000002</v>
      </c>
      <c r="U497" s="13">
        <v>106.05318009</v>
      </c>
      <c r="V497" s="13">
        <v>105.32699892000001</v>
      </c>
      <c r="W497" s="13">
        <v>105.10380738</v>
      </c>
      <c r="X497" s="13">
        <v>105.04720083000001</v>
      </c>
      <c r="Y497" s="13">
        <v>104.87414652000002</v>
      </c>
    </row>
    <row r="498" spans="1:25" ht="11.25">
      <c r="A498" s="12">
        <f t="shared" si="12"/>
        <v>41433</v>
      </c>
      <c r="B498" s="13">
        <v>105.47417595</v>
      </c>
      <c r="C498" s="13">
        <v>105.71354079000001</v>
      </c>
      <c r="D498" s="13">
        <v>108.79455444</v>
      </c>
      <c r="E498" s="13">
        <v>115.51294326</v>
      </c>
      <c r="F498" s="13">
        <v>115.59704442</v>
      </c>
      <c r="G498" s="13">
        <v>115.34474094</v>
      </c>
      <c r="H498" s="13">
        <v>116.30381763000001</v>
      </c>
      <c r="I498" s="13">
        <v>116.96530560000002</v>
      </c>
      <c r="J498" s="13">
        <v>116.22295113</v>
      </c>
      <c r="K498" s="13">
        <v>116.10326871000001</v>
      </c>
      <c r="L498" s="13">
        <v>115.97226497999999</v>
      </c>
      <c r="M498" s="13">
        <v>116.08224342000001</v>
      </c>
      <c r="N498" s="13">
        <v>115.97226497999999</v>
      </c>
      <c r="O498" s="13">
        <v>115.94315304000001</v>
      </c>
      <c r="P498" s="13">
        <v>116.37336282</v>
      </c>
      <c r="Q498" s="13">
        <v>116.53186116</v>
      </c>
      <c r="R498" s="13">
        <v>118.78803651000001</v>
      </c>
      <c r="S498" s="13">
        <v>119.79886776000002</v>
      </c>
      <c r="T498" s="13">
        <v>115.75069077</v>
      </c>
      <c r="U498" s="13">
        <v>111.92247066000002</v>
      </c>
      <c r="V498" s="13">
        <v>107.78695785000001</v>
      </c>
      <c r="W498" s="13">
        <v>105.288183</v>
      </c>
      <c r="X498" s="13">
        <v>105.31567761</v>
      </c>
      <c r="Y498" s="13">
        <v>105.00029826000001</v>
      </c>
    </row>
    <row r="499" spans="1:25" ht="11.25">
      <c r="A499" s="12">
        <f t="shared" si="12"/>
        <v>41434</v>
      </c>
      <c r="B499" s="13">
        <v>105.00029826000001</v>
      </c>
      <c r="C499" s="13">
        <v>105.31891227000001</v>
      </c>
      <c r="D499" s="13">
        <v>107.33087079</v>
      </c>
      <c r="E499" s="13">
        <v>111.81087489000002</v>
      </c>
      <c r="F499" s="13">
        <v>115.71349218</v>
      </c>
      <c r="G499" s="13">
        <v>115.10861076000002</v>
      </c>
      <c r="H499" s="13">
        <v>115.08111615</v>
      </c>
      <c r="I499" s="13">
        <v>115.74745611</v>
      </c>
      <c r="J499" s="13">
        <v>115.92374508</v>
      </c>
      <c r="K499" s="13">
        <v>115.64556432</v>
      </c>
      <c r="L499" s="13">
        <v>115.17653862</v>
      </c>
      <c r="M499" s="13">
        <v>113.39747562000001</v>
      </c>
      <c r="N499" s="13">
        <v>115.00186697999999</v>
      </c>
      <c r="O499" s="13">
        <v>115.71834417000001</v>
      </c>
      <c r="P499" s="13">
        <v>116.08224342000001</v>
      </c>
      <c r="Q499" s="13">
        <v>115.71672684000002</v>
      </c>
      <c r="R499" s="13">
        <v>116.27470568999999</v>
      </c>
      <c r="S499" s="13">
        <v>115.26063978</v>
      </c>
      <c r="T499" s="13">
        <v>115.58087112000001</v>
      </c>
      <c r="U499" s="13">
        <v>109.24417218</v>
      </c>
      <c r="V499" s="13">
        <v>105.88982976000001</v>
      </c>
      <c r="W499" s="13">
        <v>105.25098441</v>
      </c>
      <c r="X499" s="13">
        <v>104.95501302000001</v>
      </c>
      <c r="Y499" s="13">
        <v>104.9161971</v>
      </c>
    </row>
    <row r="500" spans="1:25" ht="11.25">
      <c r="A500" s="12">
        <f t="shared" si="12"/>
        <v>41435</v>
      </c>
      <c r="B500" s="13">
        <v>105.50328789000001</v>
      </c>
      <c r="C500" s="13">
        <v>107.42791059</v>
      </c>
      <c r="D500" s="13">
        <v>113.88429195</v>
      </c>
      <c r="E500" s="13">
        <v>116.56097310000001</v>
      </c>
      <c r="F500" s="13">
        <v>114.92908713</v>
      </c>
      <c r="G500" s="13">
        <v>116.91031638</v>
      </c>
      <c r="H500" s="13">
        <v>117.60415095</v>
      </c>
      <c r="I500" s="13">
        <v>118.22358833999999</v>
      </c>
      <c r="J500" s="13">
        <v>116.28279234000001</v>
      </c>
      <c r="K500" s="13">
        <v>116.69197683000002</v>
      </c>
      <c r="L500" s="13">
        <v>116.97015759000001</v>
      </c>
      <c r="M500" s="13">
        <v>117.44565261</v>
      </c>
      <c r="N500" s="13">
        <v>117.48608585999999</v>
      </c>
      <c r="O500" s="13">
        <v>117.55239639000001</v>
      </c>
      <c r="P500" s="13">
        <v>118.10228859000001</v>
      </c>
      <c r="Q500" s="13">
        <v>117.36316878000001</v>
      </c>
      <c r="R500" s="13">
        <v>117.50225916000001</v>
      </c>
      <c r="S500" s="13">
        <v>118.49529978</v>
      </c>
      <c r="T500" s="13">
        <v>116.39115345</v>
      </c>
      <c r="U500" s="13">
        <v>110.41511910000001</v>
      </c>
      <c r="V500" s="13">
        <v>106.78906524</v>
      </c>
      <c r="W500" s="13">
        <v>105.68928084000001</v>
      </c>
      <c r="X500" s="13">
        <v>105.40301343000002</v>
      </c>
      <c r="Y500" s="13">
        <v>105.55827711</v>
      </c>
    </row>
    <row r="501" spans="1:25" ht="11.25">
      <c r="A501" s="12">
        <f t="shared" si="12"/>
        <v>41436</v>
      </c>
      <c r="B501" s="13">
        <v>107.02681275</v>
      </c>
      <c r="C501" s="13">
        <v>108.06513861</v>
      </c>
      <c r="D501" s="13">
        <v>109.56440352000003</v>
      </c>
      <c r="E501" s="13">
        <v>114.95011242000001</v>
      </c>
      <c r="F501" s="13">
        <v>115.10537610000003</v>
      </c>
      <c r="G501" s="13">
        <v>114.37919493</v>
      </c>
      <c r="H501" s="13">
        <v>114.90482718</v>
      </c>
      <c r="I501" s="13">
        <v>115.50970860000001</v>
      </c>
      <c r="J501" s="13">
        <v>116.5124532</v>
      </c>
      <c r="K501" s="13">
        <v>116.64022227000002</v>
      </c>
      <c r="L501" s="13">
        <v>117.19173180000001</v>
      </c>
      <c r="M501" s="13">
        <v>117.69472143000002</v>
      </c>
      <c r="N501" s="13">
        <v>117.71412939000002</v>
      </c>
      <c r="O501" s="13">
        <v>118.08773262000001</v>
      </c>
      <c r="P501" s="13">
        <v>118.52602905000002</v>
      </c>
      <c r="Q501" s="13">
        <v>118.52764638000001</v>
      </c>
      <c r="R501" s="13">
        <v>116.75020071</v>
      </c>
      <c r="S501" s="13">
        <v>116.124294</v>
      </c>
      <c r="T501" s="13">
        <v>114.65252369999999</v>
      </c>
      <c r="U501" s="13">
        <v>108.11365851000001</v>
      </c>
      <c r="V501" s="13">
        <v>107.35674807000001</v>
      </c>
      <c r="W501" s="13">
        <v>106.97991018</v>
      </c>
      <c r="X501" s="13">
        <v>106.39443672000002</v>
      </c>
      <c r="Y501" s="13">
        <v>106.48338987000001</v>
      </c>
    </row>
    <row r="502" spans="1:25" ht="11.25">
      <c r="A502" s="12">
        <f t="shared" si="12"/>
        <v>41437</v>
      </c>
      <c r="B502" s="13">
        <v>103.17271535999998</v>
      </c>
      <c r="C502" s="13">
        <v>102.10851222000001</v>
      </c>
      <c r="D502" s="13">
        <v>106.07420538000001</v>
      </c>
      <c r="E502" s="13">
        <v>107.89046697</v>
      </c>
      <c r="F502" s="13">
        <v>109.76171777999998</v>
      </c>
      <c r="G502" s="13">
        <v>110.01887325</v>
      </c>
      <c r="H502" s="13">
        <v>111.05396445</v>
      </c>
      <c r="I502" s="13">
        <v>111.28039065</v>
      </c>
      <c r="J502" s="13">
        <v>111.76558965</v>
      </c>
      <c r="K502" s="13">
        <v>111.27553866000001</v>
      </c>
      <c r="L502" s="13">
        <v>110.95530732</v>
      </c>
      <c r="M502" s="13">
        <v>108.97731273000001</v>
      </c>
      <c r="N502" s="13">
        <v>110.16119829</v>
      </c>
      <c r="O502" s="13">
        <v>109.74877914000001</v>
      </c>
      <c r="P502" s="13">
        <v>110.35527789000001</v>
      </c>
      <c r="Q502" s="13">
        <v>111.39198642000001</v>
      </c>
      <c r="R502" s="13">
        <v>113.36189436</v>
      </c>
      <c r="S502" s="13">
        <v>111.53754612</v>
      </c>
      <c r="T502" s="13">
        <v>109.05009258</v>
      </c>
      <c r="U502" s="13">
        <v>105.32538159</v>
      </c>
      <c r="V502" s="13">
        <v>102.16026677999999</v>
      </c>
      <c r="W502" s="13">
        <v>101.15913951</v>
      </c>
      <c r="X502" s="13">
        <v>101.06209971</v>
      </c>
      <c r="Y502" s="13">
        <v>101.11708893000002</v>
      </c>
    </row>
    <row r="503" spans="1:25" ht="11.25">
      <c r="A503" s="12">
        <f t="shared" si="12"/>
        <v>41438</v>
      </c>
      <c r="B503" s="13">
        <v>97.97299941</v>
      </c>
      <c r="C503" s="13">
        <v>99.45123903</v>
      </c>
      <c r="D503" s="13">
        <v>100.38605577000001</v>
      </c>
      <c r="E503" s="13">
        <v>101.04269175000002</v>
      </c>
      <c r="F503" s="13">
        <v>105.06013947000002</v>
      </c>
      <c r="G503" s="13">
        <v>107.56538364000001</v>
      </c>
      <c r="H503" s="13">
        <v>109.47383304</v>
      </c>
      <c r="I503" s="13">
        <v>107.17398978</v>
      </c>
      <c r="J503" s="13">
        <v>106.06288407</v>
      </c>
      <c r="K503" s="13">
        <v>104.26926510000001</v>
      </c>
      <c r="L503" s="13">
        <v>103.40884554</v>
      </c>
      <c r="M503" s="13">
        <v>105.19599519</v>
      </c>
      <c r="N503" s="13">
        <v>105.66502089000001</v>
      </c>
      <c r="O503" s="13">
        <v>106.45427793</v>
      </c>
      <c r="P503" s="13">
        <v>108.27377418</v>
      </c>
      <c r="Q503" s="13">
        <v>108.89644623</v>
      </c>
      <c r="R503" s="13">
        <v>109.83773229000002</v>
      </c>
      <c r="S503" s="13">
        <v>109.32342135</v>
      </c>
      <c r="T503" s="13">
        <v>104.94207438000001</v>
      </c>
      <c r="U503" s="13">
        <v>99.92026473</v>
      </c>
      <c r="V503" s="13">
        <v>99.51916689000002</v>
      </c>
      <c r="W503" s="13">
        <v>97.62365613000001</v>
      </c>
      <c r="X503" s="13">
        <v>96.63870216000001</v>
      </c>
      <c r="Y503" s="13">
        <v>96.40418931</v>
      </c>
    </row>
    <row r="504" spans="1:25" ht="11.25">
      <c r="A504" s="12">
        <f t="shared" si="12"/>
        <v>41439</v>
      </c>
      <c r="B504" s="13">
        <v>99.90085677</v>
      </c>
      <c r="C504" s="13">
        <v>100.46207027999999</v>
      </c>
      <c r="D504" s="13">
        <v>101.57964531000002</v>
      </c>
      <c r="E504" s="13">
        <v>105.76367802000001</v>
      </c>
      <c r="F504" s="13">
        <v>106.36694210999998</v>
      </c>
      <c r="G504" s="13">
        <v>110.99250591</v>
      </c>
      <c r="H504" s="13">
        <v>112.03406643</v>
      </c>
      <c r="I504" s="13">
        <v>112.02274512000001</v>
      </c>
      <c r="J504" s="13">
        <v>110.95692464999999</v>
      </c>
      <c r="K504" s="13">
        <v>108.47755776</v>
      </c>
      <c r="L504" s="13">
        <v>109.51426629000001</v>
      </c>
      <c r="M504" s="13">
        <v>106.22785172999998</v>
      </c>
      <c r="N504" s="13">
        <v>105.90762039000002</v>
      </c>
      <c r="O504" s="13">
        <v>107.83062576000002</v>
      </c>
      <c r="P504" s="13">
        <v>111.13968294</v>
      </c>
      <c r="Q504" s="13">
        <v>111.73486038000001</v>
      </c>
      <c r="R504" s="13">
        <v>111.55695408</v>
      </c>
      <c r="S504" s="13">
        <v>111.61194330000002</v>
      </c>
      <c r="T504" s="13">
        <v>109.77142176000001</v>
      </c>
      <c r="U504" s="13">
        <v>100.59307401000001</v>
      </c>
      <c r="V504" s="13">
        <v>100.30195461</v>
      </c>
      <c r="W504" s="13">
        <v>100.05288578999999</v>
      </c>
      <c r="X504" s="13">
        <v>99.80219964000001</v>
      </c>
      <c r="Y504" s="13">
        <v>99.87821414999999</v>
      </c>
    </row>
    <row r="505" spans="1:25" ht="11.25">
      <c r="A505" s="12">
        <f t="shared" si="12"/>
        <v>41440</v>
      </c>
      <c r="B505" s="13">
        <v>106.67746947</v>
      </c>
      <c r="C505" s="13">
        <v>107.68021407</v>
      </c>
      <c r="D505" s="13">
        <v>109.10831646000001</v>
      </c>
      <c r="E505" s="13">
        <v>112.92521526000002</v>
      </c>
      <c r="F505" s="13">
        <v>116.46716796000001</v>
      </c>
      <c r="G505" s="13">
        <v>117.40036737000001</v>
      </c>
      <c r="H505" s="13">
        <v>118.69099671000001</v>
      </c>
      <c r="I505" s="13">
        <v>118.06023801</v>
      </c>
      <c r="J505" s="13">
        <v>117.76103196</v>
      </c>
      <c r="K505" s="13">
        <v>118.50338643000002</v>
      </c>
      <c r="L505" s="13">
        <v>117.59606430000001</v>
      </c>
      <c r="M505" s="13">
        <v>117.63326289000001</v>
      </c>
      <c r="N505" s="13">
        <v>117.42786198</v>
      </c>
      <c r="O505" s="13">
        <v>118.39179066</v>
      </c>
      <c r="P505" s="13">
        <v>120.60591543000001</v>
      </c>
      <c r="Q505" s="13">
        <v>121.97417661</v>
      </c>
      <c r="R505" s="13">
        <v>121.62159867000001</v>
      </c>
      <c r="S505" s="13">
        <v>121.4938296</v>
      </c>
      <c r="T505" s="13">
        <v>118.83332175</v>
      </c>
      <c r="U505" s="13">
        <v>111.45344496000001</v>
      </c>
      <c r="V505" s="13">
        <v>107.49098646</v>
      </c>
      <c r="W505" s="13">
        <v>106.74378000000002</v>
      </c>
      <c r="X505" s="13">
        <v>106.85214110999999</v>
      </c>
      <c r="Y505" s="13">
        <v>107.30661084000002</v>
      </c>
    </row>
    <row r="506" spans="1:25" ht="11.25">
      <c r="A506" s="12">
        <f t="shared" si="12"/>
        <v>41441</v>
      </c>
      <c r="B506" s="13">
        <v>106.76480529</v>
      </c>
      <c r="C506" s="13">
        <v>107.57670494999999</v>
      </c>
      <c r="D506" s="13">
        <v>108.31905942000002</v>
      </c>
      <c r="E506" s="13">
        <v>113.59802454000001</v>
      </c>
      <c r="F506" s="13">
        <v>116.50113189000001</v>
      </c>
      <c r="G506" s="13">
        <v>117.40360203</v>
      </c>
      <c r="H506" s="13">
        <v>120.18055764</v>
      </c>
      <c r="I506" s="13">
        <v>119.09371188</v>
      </c>
      <c r="J506" s="13">
        <v>118.10067126000001</v>
      </c>
      <c r="K506" s="13">
        <v>118.27049090999999</v>
      </c>
      <c r="L506" s="13">
        <v>117.09307467000001</v>
      </c>
      <c r="M506" s="13">
        <v>118.23005766</v>
      </c>
      <c r="N506" s="13">
        <v>118.41605061</v>
      </c>
      <c r="O506" s="13">
        <v>118.38693867000002</v>
      </c>
      <c r="P506" s="13">
        <v>118.36267872000002</v>
      </c>
      <c r="Q506" s="13">
        <v>118.13301786</v>
      </c>
      <c r="R506" s="13">
        <v>117.10277865</v>
      </c>
      <c r="S506" s="13">
        <v>118.69099671000001</v>
      </c>
      <c r="T506" s="13">
        <v>116.30866962</v>
      </c>
      <c r="U506" s="13">
        <v>107.24191764</v>
      </c>
      <c r="V506" s="13">
        <v>105.82998855</v>
      </c>
      <c r="W506" s="13">
        <v>106.10655198</v>
      </c>
      <c r="X506" s="13">
        <v>105.28009635000001</v>
      </c>
      <c r="Y506" s="13">
        <v>104.75122944</v>
      </c>
    </row>
    <row r="507" spans="1:25" ht="11.25">
      <c r="A507" s="12">
        <f t="shared" si="12"/>
        <v>41442</v>
      </c>
      <c r="B507" s="13">
        <v>99.35581656000002</v>
      </c>
      <c r="C507" s="13">
        <v>103.01421702000002</v>
      </c>
      <c r="D507" s="13">
        <v>108.92555817</v>
      </c>
      <c r="E507" s="13">
        <v>109.83288030000001</v>
      </c>
      <c r="F507" s="13">
        <v>112.40281767</v>
      </c>
      <c r="G507" s="13">
        <v>115.26225711</v>
      </c>
      <c r="H507" s="13">
        <v>115.3964955</v>
      </c>
      <c r="I507" s="13">
        <v>115.76686407000001</v>
      </c>
      <c r="J507" s="13">
        <v>114.62179443000001</v>
      </c>
      <c r="K507" s="13">
        <v>116.21486448</v>
      </c>
      <c r="L507" s="13">
        <v>115.18624260000001</v>
      </c>
      <c r="M507" s="13">
        <v>111.13644828000001</v>
      </c>
      <c r="N507" s="13">
        <v>110.98765392000001</v>
      </c>
      <c r="O507" s="13">
        <v>113.14678947000002</v>
      </c>
      <c r="P507" s="13">
        <v>116.69682882</v>
      </c>
      <c r="Q507" s="13">
        <v>116.04181017000002</v>
      </c>
      <c r="R507" s="13">
        <v>114.12689145</v>
      </c>
      <c r="S507" s="13">
        <v>115.18139061000001</v>
      </c>
      <c r="T507" s="13">
        <v>112.14242754</v>
      </c>
      <c r="U507" s="13">
        <v>106.5011805</v>
      </c>
      <c r="V507" s="13">
        <v>102.12953751000002</v>
      </c>
      <c r="W507" s="13">
        <v>98.52289161</v>
      </c>
      <c r="X507" s="13">
        <v>98.34013331999999</v>
      </c>
      <c r="Y507" s="13">
        <v>99.21349152</v>
      </c>
    </row>
    <row r="508" spans="1:25" ht="11.25">
      <c r="A508" s="12">
        <f t="shared" si="12"/>
        <v>41443</v>
      </c>
      <c r="B508" s="13">
        <v>87.41506917</v>
      </c>
      <c r="C508" s="13">
        <v>87.83880963</v>
      </c>
      <c r="D508" s="13">
        <v>99.76823571000001</v>
      </c>
      <c r="E508" s="13">
        <v>102.538722</v>
      </c>
      <c r="F508" s="13">
        <v>102.90423858000001</v>
      </c>
      <c r="G508" s="13">
        <v>103.01583435000002</v>
      </c>
      <c r="H508" s="13">
        <v>114.71559957</v>
      </c>
      <c r="I508" s="13">
        <v>114.95172975</v>
      </c>
      <c r="J508" s="13">
        <v>112.88154735</v>
      </c>
      <c r="K508" s="13">
        <v>113.65948308000002</v>
      </c>
      <c r="L508" s="13">
        <v>112.80391551000001</v>
      </c>
      <c r="M508" s="13">
        <v>110.60111205000001</v>
      </c>
      <c r="N508" s="13">
        <v>109.84420161</v>
      </c>
      <c r="O508" s="13">
        <v>110.00593461</v>
      </c>
      <c r="P508" s="13">
        <v>112.10846361000002</v>
      </c>
      <c r="Q508" s="13">
        <v>112.38987903</v>
      </c>
      <c r="R508" s="13">
        <v>113.20177869</v>
      </c>
      <c r="S508" s="13">
        <v>114.47946939</v>
      </c>
      <c r="T508" s="13">
        <v>110.27926338</v>
      </c>
      <c r="U508" s="13">
        <v>105.98848689000002</v>
      </c>
      <c r="V508" s="13">
        <v>100.23887873999999</v>
      </c>
      <c r="W508" s="13">
        <v>98.24309352</v>
      </c>
      <c r="X508" s="13">
        <v>97.83876102000002</v>
      </c>
      <c r="Y508" s="13">
        <v>98.48407569</v>
      </c>
    </row>
    <row r="509" spans="1:25" ht="11.25">
      <c r="A509" s="12">
        <f t="shared" si="12"/>
        <v>41444</v>
      </c>
      <c r="B509" s="13">
        <v>93.76632408</v>
      </c>
      <c r="C509" s="13">
        <v>97.64629875000001</v>
      </c>
      <c r="D509" s="13">
        <v>101.98074315</v>
      </c>
      <c r="E509" s="13">
        <v>105.56312910000001</v>
      </c>
      <c r="F509" s="13">
        <v>109.51426629000001</v>
      </c>
      <c r="G509" s="13">
        <v>109.74554447999999</v>
      </c>
      <c r="H509" s="13">
        <v>114.59268249000002</v>
      </c>
      <c r="I509" s="13">
        <v>113.30043582</v>
      </c>
      <c r="J509" s="13">
        <v>108.95467011000001</v>
      </c>
      <c r="K509" s="13">
        <v>109.81185501</v>
      </c>
      <c r="L509" s="13">
        <v>109.64850468</v>
      </c>
      <c r="M509" s="13">
        <v>108.55842426000001</v>
      </c>
      <c r="N509" s="13">
        <v>108.94011414000002</v>
      </c>
      <c r="O509" s="13">
        <v>109.24740684000001</v>
      </c>
      <c r="P509" s="13">
        <v>110.97794994</v>
      </c>
      <c r="Q509" s="13">
        <v>111.82381353000001</v>
      </c>
      <c r="R509" s="13">
        <v>111.15423891</v>
      </c>
      <c r="S509" s="13">
        <v>110.15311164000002</v>
      </c>
      <c r="T509" s="13">
        <v>108.67325469</v>
      </c>
      <c r="U509" s="13">
        <v>101.36777508</v>
      </c>
      <c r="V509" s="13">
        <v>97.5735189</v>
      </c>
      <c r="W509" s="13">
        <v>95.09738667</v>
      </c>
      <c r="X509" s="13">
        <v>92.94633777000001</v>
      </c>
      <c r="Y509" s="13">
        <v>94.83052722000001</v>
      </c>
    </row>
    <row r="510" spans="1:25" ht="11.25">
      <c r="A510" s="12">
        <f t="shared" si="12"/>
        <v>41445</v>
      </c>
      <c r="B510" s="13">
        <v>101.41791231000002</v>
      </c>
      <c r="C510" s="13">
        <v>103.85846328</v>
      </c>
      <c r="D510" s="13">
        <v>107.59773024</v>
      </c>
      <c r="E510" s="13">
        <v>110.73049845</v>
      </c>
      <c r="F510" s="13">
        <v>110.26470741000001</v>
      </c>
      <c r="G510" s="13">
        <v>111.73486038000001</v>
      </c>
      <c r="H510" s="13">
        <v>114.55063190999999</v>
      </c>
      <c r="I510" s="13">
        <v>113.20501335</v>
      </c>
      <c r="J510" s="13">
        <v>111.31273725000001</v>
      </c>
      <c r="K510" s="13">
        <v>110.39732847</v>
      </c>
      <c r="L510" s="13">
        <v>109.92668544</v>
      </c>
      <c r="M510" s="13">
        <v>110.39085915</v>
      </c>
      <c r="N510" s="13">
        <v>109.10346447000002</v>
      </c>
      <c r="O510" s="13">
        <v>108.76544250000002</v>
      </c>
      <c r="P510" s="13">
        <v>111.35802249</v>
      </c>
      <c r="Q510" s="13">
        <v>110.47657764000002</v>
      </c>
      <c r="R510" s="13">
        <v>109.69702458</v>
      </c>
      <c r="S510" s="13">
        <v>108.48079242000001</v>
      </c>
      <c r="T510" s="13">
        <v>107.12061789000002</v>
      </c>
      <c r="U510" s="13">
        <v>103.10802215999999</v>
      </c>
      <c r="V510" s="13">
        <v>99.00000396</v>
      </c>
      <c r="W510" s="13">
        <v>95.93839827000002</v>
      </c>
      <c r="X510" s="13">
        <v>96.69207405</v>
      </c>
      <c r="Y510" s="13">
        <v>88.54073085000002</v>
      </c>
    </row>
    <row r="511" spans="1:25" ht="11.25">
      <c r="A511" s="12">
        <f t="shared" si="12"/>
        <v>41446</v>
      </c>
      <c r="B511" s="13">
        <v>84.93085029</v>
      </c>
      <c r="C511" s="13">
        <v>87.36169728</v>
      </c>
      <c r="D511" s="13">
        <v>99.97201929</v>
      </c>
      <c r="E511" s="13">
        <v>105.53401716</v>
      </c>
      <c r="F511" s="13">
        <v>105.54695580000002</v>
      </c>
      <c r="G511" s="13">
        <v>105.80249393999999</v>
      </c>
      <c r="H511" s="13">
        <v>110.24691677999999</v>
      </c>
      <c r="I511" s="13">
        <v>107.56538364000001</v>
      </c>
      <c r="J511" s="13">
        <v>108.59885751</v>
      </c>
      <c r="K511" s="13">
        <v>107.77078455000002</v>
      </c>
      <c r="L511" s="13">
        <v>106.1938878</v>
      </c>
      <c r="M511" s="13">
        <v>104.76093342000001</v>
      </c>
      <c r="N511" s="13">
        <v>105.01808889</v>
      </c>
      <c r="O511" s="13">
        <v>106.18094916</v>
      </c>
      <c r="P511" s="13">
        <v>109.04847525</v>
      </c>
      <c r="Q511" s="13">
        <v>109.95256272000002</v>
      </c>
      <c r="R511" s="13">
        <v>110.49598560000001</v>
      </c>
      <c r="S511" s="13">
        <v>110.93428202999999</v>
      </c>
      <c r="T511" s="13">
        <v>109.24093752000002</v>
      </c>
      <c r="U511" s="13">
        <v>104.02828293000002</v>
      </c>
      <c r="V511" s="13">
        <v>102.54680864999999</v>
      </c>
      <c r="W511" s="13">
        <v>92.17810602000002</v>
      </c>
      <c r="X511" s="13">
        <v>91.79318147999999</v>
      </c>
      <c r="Y511" s="13">
        <v>91.63953513</v>
      </c>
    </row>
    <row r="512" spans="1:25" ht="11.25">
      <c r="A512" s="12">
        <f t="shared" si="12"/>
        <v>41447</v>
      </c>
      <c r="B512" s="13">
        <v>88.13963301000001</v>
      </c>
      <c r="C512" s="13">
        <v>91.49882742000001</v>
      </c>
      <c r="D512" s="13">
        <v>103.71613824</v>
      </c>
      <c r="E512" s="13">
        <v>102.58885923</v>
      </c>
      <c r="F512" s="13">
        <v>104.83047860999999</v>
      </c>
      <c r="G512" s="13">
        <v>110.70138651000002</v>
      </c>
      <c r="H512" s="13">
        <v>114.50858133000001</v>
      </c>
      <c r="I512" s="13">
        <v>112.87346070000001</v>
      </c>
      <c r="J512" s="13">
        <v>116.06121813</v>
      </c>
      <c r="K512" s="13">
        <v>118.38208668000001</v>
      </c>
      <c r="L512" s="13">
        <v>124.10743488000001</v>
      </c>
      <c r="M512" s="13">
        <v>122.58552735000002</v>
      </c>
      <c r="N512" s="13">
        <v>122.63242992</v>
      </c>
      <c r="O512" s="13">
        <v>122.63889924</v>
      </c>
      <c r="P512" s="13">
        <v>125.45467077000002</v>
      </c>
      <c r="Q512" s="13">
        <v>126.58194977999999</v>
      </c>
      <c r="R512" s="13">
        <v>127.53455715000001</v>
      </c>
      <c r="S512" s="13">
        <v>128.06504139</v>
      </c>
      <c r="T512" s="13">
        <v>124.33547841</v>
      </c>
      <c r="U512" s="13">
        <v>118.25593493999999</v>
      </c>
      <c r="V512" s="13">
        <v>110.20001421000002</v>
      </c>
      <c r="W512" s="13">
        <v>109.38973188000001</v>
      </c>
      <c r="X512" s="13">
        <v>113.37968498999999</v>
      </c>
      <c r="Y512" s="13">
        <v>114.9759897</v>
      </c>
    </row>
    <row r="513" spans="1:25" ht="11.25">
      <c r="A513" s="12">
        <f t="shared" si="12"/>
        <v>41448</v>
      </c>
      <c r="B513" s="13">
        <v>107.15458182</v>
      </c>
      <c r="C513" s="13">
        <v>107.85003372000001</v>
      </c>
      <c r="D513" s="13">
        <v>100.02215652000001</v>
      </c>
      <c r="E513" s="13">
        <v>97.71099195000001</v>
      </c>
      <c r="F513" s="13">
        <v>105.62458764000002</v>
      </c>
      <c r="G513" s="13">
        <v>116.62404897</v>
      </c>
      <c r="H513" s="13">
        <v>121.96932462000001</v>
      </c>
      <c r="I513" s="13">
        <v>122.03240049</v>
      </c>
      <c r="J513" s="13">
        <v>121.62645066</v>
      </c>
      <c r="K513" s="13">
        <v>121.46310033</v>
      </c>
      <c r="L513" s="13">
        <v>121.45986567000001</v>
      </c>
      <c r="M513" s="13">
        <v>121.43075373</v>
      </c>
      <c r="N513" s="13">
        <v>121.1865369</v>
      </c>
      <c r="O513" s="13">
        <v>121.07817579</v>
      </c>
      <c r="P513" s="13">
        <v>121.70731716000002</v>
      </c>
      <c r="Q513" s="13">
        <v>121.73157711</v>
      </c>
      <c r="R513" s="13">
        <v>121.83508623</v>
      </c>
      <c r="S513" s="13">
        <v>121.61351202000002</v>
      </c>
      <c r="T513" s="13">
        <v>120.57518616</v>
      </c>
      <c r="U513" s="13">
        <v>112.21520739000002</v>
      </c>
      <c r="V513" s="13">
        <v>110.03181189000001</v>
      </c>
      <c r="W513" s="13">
        <v>106.42354866000001</v>
      </c>
      <c r="X513" s="13">
        <v>92.65521837</v>
      </c>
      <c r="Y513" s="13">
        <v>90.99745512000001</v>
      </c>
    </row>
    <row r="514" spans="1:25" ht="11.25">
      <c r="A514" s="12">
        <f t="shared" si="12"/>
        <v>41449</v>
      </c>
      <c r="B514" s="13">
        <v>100.46207027999999</v>
      </c>
      <c r="C514" s="13">
        <v>106.18094916</v>
      </c>
      <c r="D514" s="13">
        <v>109.29107475</v>
      </c>
      <c r="E514" s="13">
        <v>111.38875176000002</v>
      </c>
      <c r="F514" s="13">
        <v>113.13546816</v>
      </c>
      <c r="G514" s="13">
        <v>118.93197888</v>
      </c>
      <c r="H514" s="13">
        <v>119.29911279000001</v>
      </c>
      <c r="I514" s="13">
        <v>119.12929314000002</v>
      </c>
      <c r="J514" s="13">
        <v>117.87424506</v>
      </c>
      <c r="K514" s="13">
        <v>117.75456264000002</v>
      </c>
      <c r="L514" s="13">
        <v>118.38046935000001</v>
      </c>
      <c r="M514" s="13">
        <v>116.00784624</v>
      </c>
      <c r="N514" s="13">
        <v>115.63100835000002</v>
      </c>
      <c r="O514" s="13">
        <v>115.54367253000001</v>
      </c>
      <c r="P514" s="13">
        <v>118.37238269999999</v>
      </c>
      <c r="Q514" s="13">
        <v>118.96432548</v>
      </c>
      <c r="R514" s="13">
        <v>119.26353153000001</v>
      </c>
      <c r="S514" s="13">
        <v>119.21177697000002</v>
      </c>
      <c r="T514" s="13">
        <v>116.18575254</v>
      </c>
      <c r="U514" s="13">
        <v>107.90178827999999</v>
      </c>
      <c r="V514" s="13">
        <v>107.2613256</v>
      </c>
      <c r="W514" s="13">
        <v>105.16688325</v>
      </c>
      <c r="X514" s="13">
        <v>103.63365440999999</v>
      </c>
      <c r="Y514" s="13">
        <v>103.90698318000001</v>
      </c>
    </row>
    <row r="515" spans="1:25" ht="11.25">
      <c r="A515" s="12">
        <f t="shared" si="12"/>
        <v>41450</v>
      </c>
      <c r="B515" s="13">
        <v>100.43457567</v>
      </c>
      <c r="C515" s="13">
        <v>103.96520706000001</v>
      </c>
      <c r="D515" s="13">
        <v>108.29965146</v>
      </c>
      <c r="E515" s="13">
        <v>112.35106311</v>
      </c>
      <c r="F515" s="13">
        <v>113.05298433</v>
      </c>
      <c r="G515" s="13">
        <v>113.05945365000001</v>
      </c>
      <c r="H515" s="13">
        <v>116.3022003</v>
      </c>
      <c r="I515" s="13">
        <v>116.03372352000001</v>
      </c>
      <c r="J515" s="13">
        <v>112.65997314000002</v>
      </c>
      <c r="K515" s="13">
        <v>111.57312738000002</v>
      </c>
      <c r="L515" s="13">
        <v>112.65188649</v>
      </c>
      <c r="M515" s="13">
        <v>111.16232556000003</v>
      </c>
      <c r="N515" s="13">
        <v>111.0943977</v>
      </c>
      <c r="O515" s="13">
        <v>111.3208239</v>
      </c>
      <c r="P515" s="13">
        <v>112.73598765</v>
      </c>
      <c r="Q515" s="13">
        <v>114.57489186</v>
      </c>
      <c r="R515" s="13">
        <v>114.89997518999999</v>
      </c>
      <c r="S515" s="13">
        <v>116.63698760999999</v>
      </c>
      <c r="T515" s="13">
        <v>111.26745201000001</v>
      </c>
      <c r="U515" s="13">
        <v>106.53029244000001</v>
      </c>
      <c r="V515" s="13">
        <v>103.16624604</v>
      </c>
      <c r="W515" s="13">
        <v>100.26799068000003</v>
      </c>
      <c r="X515" s="13">
        <v>102.55327797000001</v>
      </c>
      <c r="Y515" s="13">
        <v>100.88904539999999</v>
      </c>
    </row>
    <row r="516" spans="1:25" ht="11.25">
      <c r="A516" s="12">
        <f t="shared" si="12"/>
        <v>41451</v>
      </c>
      <c r="B516" s="13">
        <v>96.93790821</v>
      </c>
      <c r="C516" s="13">
        <v>100.44427965</v>
      </c>
      <c r="D516" s="13">
        <v>94.12537134000002</v>
      </c>
      <c r="E516" s="13">
        <v>100.09170171000001</v>
      </c>
      <c r="F516" s="13">
        <v>111.89174139</v>
      </c>
      <c r="G516" s="13">
        <v>117.18526247999999</v>
      </c>
      <c r="H516" s="13">
        <v>119.77622514000002</v>
      </c>
      <c r="I516" s="13">
        <v>160.35988683</v>
      </c>
      <c r="J516" s="13">
        <v>159.43153941000003</v>
      </c>
      <c r="K516" s="13">
        <v>160.00407423</v>
      </c>
      <c r="L516" s="13">
        <v>158.88973386</v>
      </c>
      <c r="M516" s="13">
        <v>158.49834</v>
      </c>
      <c r="N516" s="13">
        <v>159.93614637000002</v>
      </c>
      <c r="O516" s="13">
        <v>158.51289597000002</v>
      </c>
      <c r="P516" s="13">
        <v>158.33660700000001</v>
      </c>
      <c r="Q516" s="13">
        <v>158.9511924</v>
      </c>
      <c r="R516" s="13">
        <v>158.59537980000002</v>
      </c>
      <c r="S516" s="13">
        <v>160.30651494</v>
      </c>
      <c r="T516" s="13">
        <v>158.98192167000002</v>
      </c>
      <c r="U516" s="13">
        <v>159.30538767</v>
      </c>
      <c r="V516" s="13">
        <v>159.84557589000002</v>
      </c>
      <c r="W516" s="13">
        <v>144.9289413</v>
      </c>
      <c r="X516" s="13">
        <v>145.54514403000002</v>
      </c>
      <c r="Y516" s="13">
        <v>146.62390314</v>
      </c>
    </row>
    <row r="517" spans="1:25" ht="11.25">
      <c r="A517" s="12">
        <f t="shared" si="12"/>
        <v>41452</v>
      </c>
      <c r="B517" s="13">
        <v>113.53818333000001</v>
      </c>
      <c r="C517" s="13">
        <v>118.93197888</v>
      </c>
      <c r="D517" s="13">
        <v>118.98696810000003</v>
      </c>
      <c r="E517" s="13">
        <v>141.65223072</v>
      </c>
      <c r="F517" s="13">
        <v>141.58268553</v>
      </c>
      <c r="G517" s="13">
        <v>161.86400373</v>
      </c>
      <c r="H517" s="13">
        <v>160.19491917000002</v>
      </c>
      <c r="I517" s="13">
        <v>161.51789511</v>
      </c>
      <c r="J517" s="13">
        <v>160.63968492</v>
      </c>
      <c r="K517" s="13">
        <v>159.09513477000002</v>
      </c>
      <c r="L517" s="13">
        <v>157.70261364</v>
      </c>
      <c r="M517" s="13">
        <v>158.05357425</v>
      </c>
      <c r="N517" s="13">
        <v>155.98986117</v>
      </c>
      <c r="O517" s="13">
        <v>154.69599717</v>
      </c>
      <c r="P517" s="13">
        <v>156.27451125000002</v>
      </c>
      <c r="Q517" s="13">
        <v>159.12424671000002</v>
      </c>
      <c r="R517" s="13">
        <v>158.74579149000002</v>
      </c>
      <c r="S517" s="13">
        <v>159.56739513</v>
      </c>
      <c r="T517" s="13">
        <v>158.45467209</v>
      </c>
      <c r="U517" s="13">
        <v>119.71153194</v>
      </c>
      <c r="V517" s="13">
        <v>115.87684251</v>
      </c>
      <c r="W517" s="13">
        <v>113.92634253</v>
      </c>
      <c r="X517" s="13">
        <v>113.88429195</v>
      </c>
      <c r="Y517" s="13">
        <v>113.13546816</v>
      </c>
    </row>
    <row r="518" spans="1:25" ht="11.25">
      <c r="A518" s="12">
        <f t="shared" si="12"/>
        <v>41453</v>
      </c>
      <c r="B518" s="13">
        <v>117.6445842</v>
      </c>
      <c r="C518" s="13">
        <v>130.48133241000002</v>
      </c>
      <c r="D518" s="13">
        <v>130.05920928</v>
      </c>
      <c r="E518" s="13">
        <v>129.23275365</v>
      </c>
      <c r="F518" s="13">
        <v>164.16546432</v>
      </c>
      <c r="G518" s="13">
        <v>163.57352154</v>
      </c>
      <c r="H518" s="13">
        <v>161.76696393000003</v>
      </c>
      <c r="I518" s="13">
        <v>161.13458789999999</v>
      </c>
      <c r="J518" s="13">
        <v>159.32964762</v>
      </c>
      <c r="K518" s="13">
        <v>161.33351949000001</v>
      </c>
      <c r="L518" s="13">
        <v>160.72540341</v>
      </c>
      <c r="M518" s="13">
        <v>160.47956925000003</v>
      </c>
      <c r="N518" s="13">
        <v>161.08121601000002</v>
      </c>
      <c r="O518" s="13">
        <v>161.39983002000002</v>
      </c>
      <c r="P518" s="13">
        <v>161.95619154000002</v>
      </c>
      <c r="Q518" s="13">
        <v>160.9890282</v>
      </c>
      <c r="R518" s="13">
        <v>163.40855388</v>
      </c>
      <c r="S518" s="13">
        <v>130.08993855</v>
      </c>
      <c r="T518" s="13">
        <v>130.54926027000002</v>
      </c>
      <c r="U518" s="13">
        <v>122.86532543999999</v>
      </c>
      <c r="V518" s="13">
        <v>121.15742496000001</v>
      </c>
      <c r="W518" s="13">
        <v>118.83655641000001</v>
      </c>
      <c r="X518" s="13">
        <v>120.32611734000001</v>
      </c>
      <c r="Y518" s="13">
        <v>119.20045566</v>
      </c>
    </row>
    <row r="519" spans="1:25" ht="11.25">
      <c r="A519" s="12">
        <f t="shared" si="12"/>
        <v>41454</v>
      </c>
      <c r="B519" s="13">
        <v>119.63551743000002</v>
      </c>
      <c r="C519" s="13">
        <v>130.60586682000002</v>
      </c>
      <c r="D519" s="13">
        <v>130.38752727000002</v>
      </c>
      <c r="E519" s="13">
        <v>130.27269684</v>
      </c>
      <c r="F519" s="13">
        <v>129.83601774</v>
      </c>
      <c r="G519" s="13">
        <v>129.83278308</v>
      </c>
      <c r="H519" s="13">
        <v>129.92335356</v>
      </c>
      <c r="I519" s="13">
        <v>130.10125986</v>
      </c>
      <c r="J519" s="13">
        <v>130.27754883</v>
      </c>
      <c r="K519" s="13">
        <v>130.6155708</v>
      </c>
      <c r="L519" s="13">
        <v>130.54117362000002</v>
      </c>
      <c r="M519" s="13">
        <v>123.61091456999999</v>
      </c>
      <c r="N519" s="13">
        <v>130.44251649</v>
      </c>
      <c r="O519" s="13">
        <v>130.33739004</v>
      </c>
      <c r="P519" s="13">
        <v>130.19183034</v>
      </c>
      <c r="Q519" s="13">
        <v>130.14169311</v>
      </c>
      <c r="R519" s="13">
        <v>130.55411226</v>
      </c>
      <c r="S519" s="13">
        <v>130.83552768</v>
      </c>
      <c r="T519" s="13">
        <v>130.90022088</v>
      </c>
      <c r="U519" s="13">
        <v>122.82489218999999</v>
      </c>
      <c r="V519" s="13">
        <v>122.57258871</v>
      </c>
      <c r="W519" s="13">
        <v>122.14561359000001</v>
      </c>
      <c r="X519" s="13">
        <v>119.88782091</v>
      </c>
      <c r="Y519" s="13">
        <v>116.04666216</v>
      </c>
    </row>
    <row r="520" spans="1:25" ht="11.25">
      <c r="A520" s="12">
        <f t="shared" si="12"/>
        <v>41455</v>
      </c>
      <c r="B520" s="13">
        <v>108.08131191000001</v>
      </c>
      <c r="C520" s="13">
        <v>108.22201962</v>
      </c>
      <c r="D520" s="13">
        <v>109.84096695000001</v>
      </c>
      <c r="E520" s="13">
        <v>99.69869052000001</v>
      </c>
      <c r="F520" s="13">
        <v>109.03553661</v>
      </c>
      <c r="G520" s="13">
        <v>114.37434293999999</v>
      </c>
      <c r="H520" s="13">
        <v>111.61517796000001</v>
      </c>
      <c r="I520" s="13">
        <v>115.2994557</v>
      </c>
      <c r="J520" s="13">
        <v>114.53445861</v>
      </c>
      <c r="K520" s="13">
        <v>115.79274135000001</v>
      </c>
      <c r="L520" s="13">
        <v>114.57489186</v>
      </c>
      <c r="M520" s="13">
        <v>114.84660330000001</v>
      </c>
      <c r="N520" s="13">
        <v>112.84596609000002</v>
      </c>
      <c r="O520" s="13">
        <v>115.50809127000002</v>
      </c>
      <c r="P520" s="13">
        <v>116.06121813</v>
      </c>
      <c r="Q520" s="13">
        <v>114.50372934</v>
      </c>
      <c r="R520" s="13">
        <v>113.49936741</v>
      </c>
      <c r="S520" s="13">
        <v>112.00657181999999</v>
      </c>
      <c r="T520" s="13">
        <v>108.18158637</v>
      </c>
      <c r="U520" s="13">
        <v>99.66472659</v>
      </c>
      <c r="V520" s="13">
        <v>95.70550275000001</v>
      </c>
      <c r="W520" s="13">
        <v>95.00681619</v>
      </c>
      <c r="X520" s="13">
        <v>94.09140741</v>
      </c>
      <c r="Y520" s="13">
        <v>89.68903515</v>
      </c>
    </row>
    <row r="521" spans="1:25" ht="11.25" hidden="1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3" spans="1:25" ht="36" customHeight="1">
      <c r="A523" s="45" t="s">
        <v>77</v>
      </c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7"/>
    </row>
    <row r="525" spans="1:25" ht="12.75">
      <c r="A525" s="45" t="s">
        <v>48</v>
      </c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7"/>
    </row>
    <row r="526" spans="1:25" ht="13.5" customHeight="1">
      <c r="A526" s="9"/>
      <c r="B526" s="8" t="s">
        <v>25</v>
      </c>
      <c r="C526" s="10" t="s">
        <v>26</v>
      </c>
      <c r="D526" s="11" t="s">
        <v>27</v>
      </c>
      <c r="E526" s="8" t="s">
        <v>28</v>
      </c>
      <c r="F526" s="8" t="s">
        <v>29</v>
      </c>
      <c r="G526" s="10" t="s">
        <v>30</v>
      </c>
      <c r="H526" s="11" t="s">
        <v>31</v>
      </c>
      <c r="I526" s="8" t="s">
        <v>32</v>
      </c>
      <c r="J526" s="8" t="s">
        <v>33</v>
      </c>
      <c r="K526" s="8" t="s">
        <v>34</v>
      </c>
      <c r="L526" s="8" t="s">
        <v>35</v>
      </c>
      <c r="M526" s="8" t="s">
        <v>36</v>
      </c>
      <c r="N526" s="8" t="s">
        <v>37</v>
      </c>
      <c r="O526" s="8" t="s">
        <v>38</v>
      </c>
      <c r="P526" s="8" t="s">
        <v>39</v>
      </c>
      <c r="Q526" s="8" t="s">
        <v>40</v>
      </c>
      <c r="R526" s="8" t="s">
        <v>41</v>
      </c>
      <c r="S526" s="8" t="s">
        <v>42</v>
      </c>
      <c r="T526" s="8" t="s">
        <v>43</v>
      </c>
      <c r="U526" s="8" t="s">
        <v>44</v>
      </c>
      <c r="V526" s="8" t="s">
        <v>45</v>
      </c>
      <c r="W526" s="8" t="s">
        <v>46</v>
      </c>
      <c r="X526" s="8" t="s">
        <v>47</v>
      </c>
      <c r="Y526" s="8" t="s">
        <v>69</v>
      </c>
    </row>
    <row r="527" spans="1:25" ht="11.25">
      <c r="A527" s="12">
        <f>A491</f>
        <v>41426</v>
      </c>
      <c r="B527" s="13">
        <v>3.5345838</v>
      </c>
      <c r="C527" s="13">
        <v>4.062256199999999</v>
      </c>
      <c r="D527" s="13">
        <v>2.4782124</v>
      </c>
      <c r="E527" s="13">
        <v>1.3253405999999999</v>
      </c>
      <c r="F527" s="13">
        <v>2.458707</v>
      </c>
      <c r="G527" s="13">
        <v>2.4936114</v>
      </c>
      <c r="H527" s="13">
        <v>4.706961</v>
      </c>
      <c r="I527" s="13">
        <v>4.511907</v>
      </c>
      <c r="J527" s="13">
        <v>1.3171278</v>
      </c>
      <c r="K527" s="13">
        <v>3.8723352</v>
      </c>
      <c r="L527" s="13">
        <v>0.9824562</v>
      </c>
      <c r="M527" s="13">
        <v>0.7997214</v>
      </c>
      <c r="N527" s="13">
        <v>1.1559515999999999</v>
      </c>
      <c r="O527" s="13">
        <v>4.971823799999999</v>
      </c>
      <c r="P527" s="13">
        <v>4.4205396</v>
      </c>
      <c r="Q527" s="13">
        <v>4.858897799999999</v>
      </c>
      <c r="R527" s="13">
        <v>6.828943199999999</v>
      </c>
      <c r="S527" s="13">
        <v>2.6753196</v>
      </c>
      <c r="T527" s="13">
        <v>3.7522229999999994</v>
      </c>
      <c r="U527" s="13">
        <v>1.8150287999999997</v>
      </c>
      <c r="V527" s="13">
        <v>7.954096799999999</v>
      </c>
      <c r="W527" s="13">
        <v>6.8463954</v>
      </c>
      <c r="X527" s="13">
        <v>3.7019196</v>
      </c>
      <c r="Y527" s="13">
        <v>4.6392054</v>
      </c>
    </row>
    <row r="528" spans="1:25" ht="11.25">
      <c r="A528" s="12">
        <f aca="true" t="shared" si="13" ref="A528:A556">A492</f>
        <v>41427</v>
      </c>
      <c r="B528" s="13">
        <v>1.3879632</v>
      </c>
      <c r="C528" s="13">
        <v>3.0880127999999996</v>
      </c>
      <c r="D528" s="13">
        <v>4.3137732</v>
      </c>
      <c r="E528" s="13">
        <v>4.67103</v>
      </c>
      <c r="F528" s="13">
        <v>1.3951494</v>
      </c>
      <c r="G528" s="13">
        <v>2.150727</v>
      </c>
      <c r="H528" s="13">
        <v>1.8345342</v>
      </c>
      <c r="I528" s="13">
        <v>2.5398083999999996</v>
      </c>
      <c r="J528" s="13">
        <v>3.5171315999999995</v>
      </c>
      <c r="K528" s="13">
        <v>2.1168492</v>
      </c>
      <c r="L528" s="13">
        <v>2.8447086</v>
      </c>
      <c r="M528" s="13">
        <v>4.7541846</v>
      </c>
      <c r="N528" s="13">
        <v>2.8221233999999997</v>
      </c>
      <c r="O528" s="13">
        <v>2.0716788</v>
      </c>
      <c r="P528" s="13">
        <v>3.3682746</v>
      </c>
      <c r="Q528" s="13">
        <v>6.8956722</v>
      </c>
      <c r="R528" s="13">
        <v>4.4174598000000005</v>
      </c>
      <c r="S528" s="13">
        <v>2.1958974</v>
      </c>
      <c r="T528" s="13">
        <v>3.4072853999999997</v>
      </c>
      <c r="U528" s="13">
        <v>3.5900201999999997</v>
      </c>
      <c r="V528" s="13">
        <v>0.8058809999999998</v>
      </c>
      <c r="W528" s="13">
        <v>0.3213258</v>
      </c>
      <c r="X528" s="13">
        <v>0.8335991999999999</v>
      </c>
      <c r="Y528" s="13">
        <v>1.3592184</v>
      </c>
    </row>
    <row r="529" spans="1:25" ht="11.25">
      <c r="A529" s="12">
        <f t="shared" si="13"/>
        <v>41428</v>
      </c>
      <c r="B529" s="13">
        <v>0</v>
      </c>
      <c r="C529" s="13">
        <v>0</v>
      </c>
      <c r="D529" s="13">
        <v>0</v>
      </c>
      <c r="E529" s="13">
        <v>1.5111552</v>
      </c>
      <c r="F529" s="13">
        <v>0</v>
      </c>
      <c r="G529" s="13">
        <v>0</v>
      </c>
      <c r="H529" s="13">
        <v>0.0133458</v>
      </c>
      <c r="I529" s="13">
        <v>0</v>
      </c>
      <c r="J529" s="13">
        <v>0.0944472</v>
      </c>
      <c r="K529" s="13">
        <v>0.6713964</v>
      </c>
      <c r="L529" s="13">
        <v>0.0893142</v>
      </c>
      <c r="M529" s="13">
        <v>0</v>
      </c>
      <c r="N529" s="13">
        <v>0</v>
      </c>
      <c r="O529" s="13">
        <v>0</v>
      </c>
      <c r="P529" s="13">
        <v>0.36854939999999997</v>
      </c>
      <c r="Q529" s="13">
        <v>0.1036866</v>
      </c>
      <c r="R529" s="13">
        <v>0.0164256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</row>
    <row r="530" spans="1:25" ht="11.25">
      <c r="A530" s="12">
        <f t="shared" si="13"/>
        <v>41429</v>
      </c>
      <c r="B530" s="13">
        <v>0</v>
      </c>
      <c r="C530" s="13">
        <v>0</v>
      </c>
      <c r="D530" s="13">
        <v>0.056463</v>
      </c>
      <c r="E530" s="13">
        <v>0.1067664</v>
      </c>
      <c r="F530" s="13">
        <v>0.030798</v>
      </c>
      <c r="G530" s="13">
        <v>0.5892684</v>
      </c>
      <c r="H530" s="13">
        <v>0.302847</v>
      </c>
      <c r="I530" s="13">
        <v>0.097527</v>
      </c>
      <c r="J530" s="13">
        <v>0.1560432</v>
      </c>
      <c r="K530" s="13">
        <v>0.0790482</v>
      </c>
      <c r="L530" s="13">
        <v>0.09650039999999999</v>
      </c>
      <c r="M530" s="13">
        <v>0.066729</v>
      </c>
      <c r="N530" s="13">
        <v>0.0533832</v>
      </c>
      <c r="O530" s="13">
        <v>0</v>
      </c>
      <c r="P530" s="13">
        <v>0</v>
      </c>
      <c r="Q530" s="13">
        <v>0.011292599999999998</v>
      </c>
      <c r="R530" s="13">
        <v>0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</row>
    <row r="531" spans="1:25" ht="11.25">
      <c r="A531" s="12">
        <f t="shared" si="13"/>
        <v>41430</v>
      </c>
      <c r="B531" s="13">
        <v>0.012319199999999999</v>
      </c>
      <c r="C531" s="13">
        <v>0.0010266</v>
      </c>
      <c r="D531" s="13">
        <v>0</v>
      </c>
      <c r="E531" s="13">
        <v>0</v>
      </c>
      <c r="F531" s="13">
        <v>0.0287448</v>
      </c>
      <c r="G531" s="13">
        <v>0.1663092</v>
      </c>
      <c r="H531" s="13">
        <v>0.7329923999999999</v>
      </c>
      <c r="I531" s="13">
        <v>0.1375644</v>
      </c>
      <c r="J531" s="13">
        <v>0</v>
      </c>
      <c r="K531" s="13">
        <v>0</v>
      </c>
      <c r="L531" s="13">
        <v>0</v>
      </c>
      <c r="M531" s="13">
        <v>0.0441438</v>
      </c>
      <c r="N531" s="13">
        <v>0</v>
      </c>
      <c r="O531" s="13">
        <v>0.14680379999999998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</row>
    <row r="532" spans="1:25" ht="11.25">
      <c r="A532" s="12">
        <f t="shared" si="13"/>
        <v>41431</v>
      </c>
      <c r="B532" s="13">
        <v>0.0020532</v>
      </c>
      <c r="C532" s="13">
        <v>0.0020532</v>
      </c>
      <c r="D532" s="13">
        <v>0.0431172</v>
      </c>
      <c r="E532" s="13">
        <v>0.018478799999999997</v>
      </c>
      <c r="F532" s="13">
        <v>0.9300995999999999</v>
      </c>
      <c r="G532" s="13">
        <v>0.5204861999999999</v>
      </c>
      <c r="H532" s="13">
        <v>1.1836697999999997</v>
      </c>
      <c r="I532" s="13">
        <v>0.20018699999999998</v>
      </c>
      <c r="J532" s="13">
        <v>0.9834828</v>
      </c>
      <c r="K532" s="13">
        <v>2.6989313999999998</v>
      </c>
      <c r="L532" s="13">
        <v>3.2964126</v>
      </c>
      <c r="M532" s="13">
        <v>1.5850704</v>
      </c>
      <c r="N532" s="13">
        <v>0.7165668000000001</v>
      </c>
      <c r="O532" s="13">
        <v>0.3983208</v>
      </c>
      <c r="P532" s="13">
        <v>0.32953859999999996</v>
      </c>
      <c r="Q532" s="13">
        <v>2.9473686</v>
      </c>
      <c r="R532" s="13">
        <v>1.529634</v>
      </c>
      <c r="S532" s="13">
        <v>1.3766706</v>
      </c>
      <c r="T532" s="13">
        <v>0.8069076000000001</v>
      </c>
      <c r="U532" s="13">
        <v>0.9485783999999999</v>
      </c>
      <c r="V532" s="13">
        <v>0.8151204</v>
      </c>
      <c r="W532" s="13">
        <v>0.1036866</v>
      </c>
      <c r="X532" s="13">
        <v>0.010266</v>
      </c>
      <c r="Y532" s="13">
        <v>0.0020532</v>
      </c>
    </row>
    <row r="533" spans="1:25" ht="11.25">
      <c r="A533" s="12">
        <f t="shared" si="13"/>
        <v>41432</v>
      </c>
      <c r="B533" s="13">
        <v>0</v>
      </c>
      <c r="C533" s="13">
        <v>0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0.0236118</v>
      </c>
      <c r="Q533" s="13">
        <v>0.08520779999999999</v>
      </c>
      <c r="R533" s="13">
        <v>0.071862</v>
      </c>
      <c r="S533" s="13">
        <v>0</v>
      </c>
      <c r="T533" s="13">
        <v>0.07391519999999999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</row>
    <row r="534" spans="1:25" ht="11.25">
      <c r="A534" s="12">
        <f t="shared" si="13"/>
        <v>41433</v>
      </c>
      <c r="B534" s="13">
        <v>0.020532</v>
      </c>
      <c r="C534" s="13">
        <v>0.14680379999999998</v>
      </c>
      <c r="D534" s="13">
        <v>0.0010266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0.010266</v>
      </c>
      <c r="O534" s="13">
        <v>0.097527</v>
      </c>
      <c r="P534" s="13">
        <v>0</v>
      </c>
      <c r="Q534" s="13">
        <v>0</v>
      </c>
      <c r="R534" s="13">
        <v>0.2710224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</row>
    <row r="535" spans="1:25" ht="11.25">
      <c r="A535" s="12">
        <f t="shared" si="13"/>
        <v>41434</v>
      </c>
      <c r="B535" s="13">
        <v>0</v>
      </c>
      <c r="C535" s="13">
        <v>0</v>
      </c>
      <c r="D535" s="13">
        <v>0</v>
      </c>
      <c r="E535" s="13">
        <v>0</v>
      </c>
      <c r="F535" s="13">
        <v>0</v>
      </c>
      <c r="G535" s="13">
        <v>0.024638399999999998</v>
      </c>
      <c r="H535" s="13">
        <v>0.0030797999999999997</v>
      </c>
      <c r="I535" s="13">
        <v>0.09034079999999999</v>
      </c>
      <c r="J535" s="13">
        <v>0</v>
      </c>
      <c r="K535" s="13">
        <v>0</v>
      </c>
      <c r="L535" s="13">
        <v>0</v>
      </c>
      <c r="M535" s="13">
        <v>0.056463</v>
      </c>
      <c r="N535" s="13">
        <v>0</v>
      </c>
      <c r="O535" s="13">
        <v>0.0646758</v>
      </c>
      <c r="P535" s="13">
        <v>0.14269739999999997</v>
      </c>
      <c r="Q535" s="13">
        <v>1.2545052</v>
      </c>
      <c r="R535" s="13">
        <v>1.1241269999999999</v>
      </c>
      <c r="S535" s="13">
        <v>1.3838568</v>
      </c>
      <c r="T535" s="13">
        <v>0</v>
      </c>
      <c r="U535" s="13">
        <v>0.1365378</v>
      </c>
      <c r="V535" s="13">
        <v>0</v>
      </c>
      <c r="W535" s="13">
        <v>0</v>
      </c>
      <c r="X535" s="13">
        <v>0</v>
      </c>
      <c r="Y535" s="13">
        <v>0</v>
      </c>
    </row>
    <row r="536" spans="1:25" ht="11.25">
      <c r="A536" s="12">
        <f t="shared" si="13"/>
        <v>41435</v>
      </c>
      <c r="B536" s="13">
        <v>0</v>
      </c>
      <c r="C536" s="13">
        <v>0</v>
      </c>
      <c r="D536" s="13">
        <v>0</v>
      </c>
      <c r="E536" s="13">
        <v>0</v>
      </c>
      <c r="F536" s="13">
        <v>0.052356599999999996</v>
      </c>
      <c r="G536" s="13">
        <v>0.164256</v>
      </c>
      <c r="H536" s="13">
        <v>0.2237988</v>
      </c>
      <c r="I536" s="13">
        <v>0.123192</v>
      </c>
      <c r="J536" s="13">
        <v>0.09650039999999999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0.092394</v>
      </c>
      <c r="Q536" s="13">
        <v>0.18376140000000002</v>
      </c>
      <c r="R536" s="13">
        <v>0</v>
      </c>
      <c r="S536" s="13">
        <v>0</v>
      </c>
      <c r="T536" s="13">
        <v>0</v>
      </c>
      <c r="U536" s="13">
        <v>0</v>
      </c>
      <c r="V536" s="13">
        <v>0.025664999999999997</v>
      </c>
      <c r="W536" s="13">
        <v>0.0041064</v>
      </c>
      <c r="X536" s="13">
        <v>0.0082128</v>
      </c>
      <c r="Y536" s="13">
        <v>0.0143724</v>
      </c>
    </row>
    <row r="537" spans="1:25" ht="11.25">
      <c r="A537" s="12">
        <f t="shared" si="13"/>
        <v>41436</v>
      </c>
      <c r="B537" s="13">
        <v>0</v>
      </c>
      <c r="C537" s="13">
        <v>0</v>
      </c>
      <c r="D537" s="13">
        <v>0.05954279999999999</v>
      </c>
      <c r="E537" s="13">
        <v>0.07494179999999999</v>
      </c>
      <c r="F537" s="13">
        <v>0.29976719999999996</v>
      </c>
      <c r="G537" s="13">
        <v>0.7904819999999999</v>
      </c>
      <c r="H537" s="13">
        <v>0.734019</v>
      </c>
      <c r="I537" s="13">
        <v>0.21558599999999997</v>
      </c>
      <c r="J537" s="13">
        <v>0.11600579999999998</v>
      </c>
      <c r="K537" s="13">
        <v>0.056463</v>
      </c>
      <c r="L537" s="13">
        <v>0.0574896</v>
      </c>
      <c r="M537" s="13">
        <v>0.030798</v>
      </c>
      <c r="N537" s="13">
        <v>0.0010266</v>
      </c>
      <c r="O537" s="13">
        <v>0.010266</v>
      </c>
      <c r="P537" s="13">
        <v>0.0020532</v>
      </c>
      <c r="Q537" s="13">
        <v>0.060569399999999995</v>
      </c>
      <c r="R537" s="13">
        <v>0.05954279999999999</v>
      </c>
      <c r="S537" s="13">
        <v>0.0215586</v>
      </c>
      <c r="T537" s="13">
        <v>0.07391519999999999</v>
      </c>
      <c r="U537" s="13">
        <v>0.1355112</v>
      </c>
      <c r="V537" s="13">
        <v>0.0379842</v>
      </c>
      <c r="W537" s="13">
        <v>0.015399</v>
      </c>
      <c r="X537" s="13">
        <v>0</v>
      </c>
      <c r="Y537" s="13">
        <v>0</v>
      </c>
    </row>
    <row r="538" spans="1:25" ht="11.25">
      <c r="A538" s="12">
        <f t="shared" si="13"/>
        <v>41437</v>
      </c>
      <c r="B538" s="13">
        <v>0.8592641999999999</v>
      </c>
      <c r="C538" s="13">
        <v>1.8909972</v>
      </c>
      <c r="D538" s="13">
        <v>0</v>
      </c>
      <c r="E538" s="13">
        <v>0</v>
      </c>
      <c r="F538" s="13">
        <v>0.8058809999999998</v>
      </c>
      <c r="G538" s="13">
        <v>0.4609434</v>
      </c>
      <c r="H538" s="13">
        <v>0</v>
      </c>
      <c r="I538" s="13">
        <v>0</v>
      </c>
      <c r="J538" s="13">
        <v>0.1396176</v>
      </c>
      <c r="K538" s="13">
        <v>1.5973895999999999</v>
      </c>
      <c r="L538" s="13">
        <v>0.2073732</v>
      </c>
      <c r="M538" s="13">
        <v>0.005133</v>
      </c>
      <c r="N538" s="13">
        <v>0</v>
      </c>
      <c r="O538" s="13">
        <v>0</v>
      </c>
      <c r="P538" s="13">
        <v>0.018478799999999997</v>
      </c>
      <c r="Q538" s="13">
        <v>0.009239399999999998</v>
      </c>
      <c r="R538" s="13">
        <v>0.011292599999999998</v>
      </c>
      <c r="S538" s="13">
        <v>0.1509102</v>
      </c>
      <c r="T538" s="13">
        <v>0.005133</v>
      </c>
      <c r="U538" s="13">
        <v>0.0677556</v>
      </c>
      <c r="V538" s="13">
        <v>0.26383619999999997</v>
      </c>
      <c r="W538" s="13">
        <v>0.44554439999999995</v>
      </c>
      <c r="X538" s="13">
        <v>0.0759684</v>
      </c>
      <c r="Y538" s="13">
        <v>0.42090599999999995</v>
      </c>
    </row>
    <row r="539" spans="1:25" ht="11.25">
      <c r="A539" s="12">
        <f t="shared" si="13"/>
        <v>41438</v>
      </c>
      <c r="B539" s="13">
        <v>0</v>
      </c>
      <c r="C539" s="13">
        <v>0.1724688</v>
      </c>
      <c r="D539" s="13">
        <v>0</v>
      </c>
      <c r="E539" s="13">
        <v>0</v>
      </c>
      <c r="F539" s="13">
        <v>3.5356103999999995</v>
      </c>
      <c r="G539" s="13">
        <v>3.9370109999999996</v>
      </c>
      <c r="H539" s="13">
        <v>2.0100827999999997</v>
      </c>
      <c r="I539" s="13">
        <v>2.5767659999999997</v>
      </c>
      <c r="J539" s="13">
        <v>2.9545548</v>
      </c>
      <c r="K539" s="13">
        <v>3.7604358</v>
      </c>
      <c r="L539" s="13">
        <v>3.7440102</v>
      </c>
      <c r="M539" s="13">
        <v>0.4753158</v>
      </c>
      <c r="N539" s="13">
        <v>0.9721902000000001</v>
      </c>
      <c r="O539" s="13">
        <v>2.2862382</v>
      </c>
      <c r="P539" s="13">
        <v>0.28026179999999995</v>
      </c>
      <c r="Q539" s="13">
        <v>1.3818036</v>
      </c>
      <c r="R539" s="13">
        <v>3.3610884</v>
      </c>
      <c r="S539" s="13">
        <v>3.3590351999999997</v>
      </c>
      <c r="T539" s="13">
        <v>0</v>
      </c>
      <c r="U539" s="13">
        <v>0.066729</v>
      </c>
      <c r="V539" s="13">
        <v>0.24843719999999997</v>
      </c>
      <c r="W539" s="13">
        <v>0.6693431999999999</v>
      </c>
      <c r="X539" s="13">
        <v>0</v>
      </c>
      <c r="Y539" s="13">
        <v>0.0010266</v>
      </c>
    </row>
    <row r="540" spans="1:25" ht="11.25">
      <c r="A540" s="12">
        <f t="shared" si="13"/>
        <v>41439</v>
      </c>
      <c r="B540" s="13">
        <v>0</v>
      </c>
      <c r="C540" s="13">
        <v>0</v>
      </c>
      <c r="D540" s="13">
        <v>0</v>
      </c>
      <c r="E540" s="13">
        <v>0</v>
      </c>
      <c r="F540" s="13">
        <v>0</v>
      </c>
      <c r="G540" s="13">
        <v>0.11087280000000001</v>
      </c>
      <c r="H540" s="13">
        <v>0.4475976</v>
      </c>
      <c r="I540" s="13">
        <v>0.3100332</v>
      </c>
      <c r="J540" s="13">
        <v>0.6005609999999999</v>
      </c>
      <c r="K540" s="13">
        <v>1.6538525999999998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0.005133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</row>
    <row r="541" spans="1:25" ht="11.25">
      <c r="A541" s="12">
        <f t="shared" si="13"/>
        <v>41440</v>
      </c>
      <c r="B541" s="13">
        <v>0</v>
      </c>
      <c r="C541" s="13">
        <v>0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</row>
    <row r="542" spans="1:25" ht="11.25">
      <c r="A542" s="12">
        <f t="shared" si="13"/>
        <v>41441</v>
      </c>
      <c r="B542" s="13">
        <v>0</v>
      </c>
      <c r="C542" s="13">
        <v>0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</row>
    <row r="543" spans="1:25" ht="11.25">
      <c r="A543" s="12">
        <f t="shared" si="13"/>
        <v>41442</v>
      </c>
      <c r="B543" s="13">
        <v>0</v>
      </c>
      <c r="C543" s="13">
        <v>0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0.1262718</v>
      </c>
      <c r="U543" s="13">
        <v>0.11805899999999998</v>
      </c>
      <c r="V543" s="13">
        <v>0</v>
      </c>
      <c r="W543" s="13">
        <v>0</v>
      </c>
      <c r="X543" s="13">
        <v>0</v>
      </c>
      <c r="Y543" s="13">
        <v>0</v>
      </c>
    </row>
    <row r="544" spans="1:25" ht="11.25">
      <c r="A544" s="12">
        <f t="shared" si="13"/>
        <v>41443</v>
      </c>
      <c r="B544" s="13">
        <v>0</v>
      </c>
      <c r="C544" s="13">
        <v>0.0020532</v>
      </c>
      <c r="D544" s="13">
        <v>0</v>
      </c>
      <c r="E544" s="13">
        <v>0.0010266</v>
      </c>
      <c r="F544" s="13">
        <v>4.5437316</v>
      </c>
      <c r="G544" s="13">
        <v>5.03034</v>
      </c>
      <c r="H544" s="13">
        <v>0</v>
      </c>
      <c r="I544" s="13">
        <v>0</v>
      </c>
      <c r="J544" s="13">
        <v>0.0041064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0.0010266</v>
      </c>
      <c r="U544" s="13">
        <v>0.0071862</v>
      </c>
      <c r="V544" s="13">
        <v>0.0071862</v>
      </c>
      <c r="W544" s="13">
        <v>0</v>
      </c>
      <c r="X544" s="13">
        <v>0.0934206</v>
      </c>
      <c r="Y544" s="13">
        <v>0.09136739999999999</v>
      </c>
    </row>
    <row r="545" spans="1:25" ht="11.25">
      <c r="A545" s="12">
        <f t="shared" si="13"/>
        <v>41444</v>
      </c>
      <c r="B545" s="13">
        <v>0</v>
      </c>
      <c r="C545" s="13">
        <v>0</v>
      </c>
      <c r="D545" s="13">
        <v>0</v>
      </c>
      <c r="E545" s="13">
        <v>2.1127428</v>
      </c>
      <c r="F545" s="13">
        <v>1.0923024</v>
      </c>
      <c r="G545" s="13">
        <v>3.249189</v>
      </c>
      <c r="H545" s="13">
        <v>0.1858146</v>
      </c>
      <c r="I545" s="13">
        <v>0.6580505999999999</v>
      </c>
      <c r="J545" s="13">
        <v>0.32029919999999995</v>
      </c>
      <c r="K545" s="13">
        <v>0</v>
      </c>
      <c r="L545" s="13">
        <v>0.0020532</v>
      </c>
      <c r="M545" s="13">
        <v>0.009239399999999998</v>
      </c>
      <c r="N545" s="13">
        <v>0.0030797999999999997</v>
      </c>
      <c r="O545" s="13">
        <v>0.009239399999999998</v>
      </c>
      <c r="P545" s="13">
        <v>0.0020532</v>
      </c>
      <c r="Q545" s="13">
        <v>0.28436819999999996</v>
      </c>
      <c r="R545" s="13">
        <v>0.8777429999999999</v>
      </c>
      <c r="S545" s="13">
        <v>0.0020532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</row>
    <row r="546" spans="1:25" ht="11.25">
      <c r="A546" s="12">
        <f t="shared" si="13"/>
        <v>41445</v>
      </c>
      <c r="B546" s="13">
        <v>0</v>
      </c>
      <c r="C546" s="13">
        <v>0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0.0030797999999999997</v>
      </c>
      <c r="O546" s="13">
        <v>0.590295</v>
      </c>
      <c r="P546" s="13">
        <v>0.5615501999999999</v>
      </c>
      <c r="Q546" s="13">
        <v>1.139526</v>
      </c>
      <c r="R546" s="13">
        <v>0.7124604</v>
      </c>
      <c r="S546" s="13">
        <v>0.08418119999999998</v>
      </c>
      <c r="T546" s="13">
        <v>0</v>
      </c>
      <c r="U546" s="13">
        <v>0</v>
      </c>
      <c r="V546" s="13">
        <v>0</v>
      </c>
      <c r="W546" s="13">
        <v>0.159123</v>
      </c>
      <c r="X546" s="13">
        <v>0</v>
      </c>
      <c r="Y546" s="13">
        <v>2.5100369999999996</v>
      </c>
    </row>
    <row r="547" spans="1:25" ht="11.25">
      <c r="A547" s="12">
        <f t="shared" si="13"/>
        <v>41446</v>
      </c>
      <c r="B547" s="13">
        <v>0.8582375999999998</v>
      </c>
      <c r="C547" s="13">
        <v>0</v>
      </c>
      <c r="D547" s="13">
        <v>0</v>
      </c>
      <c r="E547" s="13">
        <v>0</v>
      </c>
      <c r="F547" s="13">
        <v>0</v>
      </c>
      <c r="G547" s="13">
        <v>0.14783039999999997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0.0236118</v>
      </c>
      <c r="N547" s="13">
        <v>0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</row>
    <row r="548" spans="1:25" ht="11.25">
      <c r="A548" s="12">
        <f t="shared" si="13"/>
        <v>41447</v>
      </c>
      <c r="B548" s="13">
        <v>0</v>
      </c>
      <c r="C548" s="13">
        <v>0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0.0010266</v>
      </c>
    </row>
    <row r="549" spans="1:25" ht="11.25">
      <c r="A549" s="12">
        <f t="shared" si="13"/>
        <v>41448</v>
      </c>
      <c r="B549" s="13">
        <v>0</v>
      </c>
      <c r="C549" s="13">
        <v>0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</row>
    <row r="550" spans="1:25" ht="11.25">
      <c r="A550" s="12">
        <f t="shared" si="13"/>
        <v>41449</v>
      </c>
      <c r="B550" s="13">
        <v>0</v>
      </c>
      <c r="C550" s="13">
        <v>0</v>
      </c>
      <c r="D550" s="13">
        <v>0</v>
      </c>
      <c r="E550" s="13">
        <v>0.11805899999999998</v>
      </c>
      <c r="F550" s="13">
        <v>0.3716292</v>
      </c>
      <c r="G550" s="13">
        <v>0.3818952</v>
      </c>
      <c r="H550" s="13">
        <v>0.3716292</v>
      </c>
      <c r="I550" s="13">
        <v>0.3870282</v>
      </c>
      <c r="J550" s="13">
        <v>0.3480174</v>
      </c>
      <c r="K550" s="13">
        <v>0.3521238</v>
      </c>
      <c r="L550" s="13">
        <v>0.328512</v>
      </c>
      <c r="M550" s="13">
        <v>0.36444299999999996</v>
      </c>
      <c r="N550" s="13">
        <v>0.3172194</v>
      </c>
      <c r="O550" s="13">
        <v>0.37676219999999994</v>
      </c>
      <c r="P550" s="13">
        <v>0.3398046</v>
      </c>
      <c r="Q550" s="13">
        <v>0.36033659999999995</v>
      </c>
      <c r="R550" s="13">
        <v>0.4024272</v>
      </c>
      <c r="S550" s="13">
        <v>0.2782086</v>
      </c>
      <c r="T550" s="13">
        <v>0.2176392</v>
      </c>
      <c r="U550" s="13">
        <v>0.22174560000000001</v>
      </c>
      <c r="V550" s="13">
        <v>0</v>
      </c>
      <c r="W550" s="13">
        <v>0.10163339999999998</v>
      </c>
      <c r="X550" s="13">
        <v>0</v>
      </c>
      <c r="Y550" s="13">
        <v>0</v>
      </c>
    </row>
    <row r="551" spans="1:25" ht="11.25">
      <c r="A551" s="12">
        <f t="shared" si="13"/>
        <v>41450</v>
      </c>
      <c r="B551" s="13">
        <v>0</v>
      </c>
      <c r="C551" s="13">
        <v>0</v>
      </c>
      <c r="D551" s="13">
        <v>0</v>
      </c>
      <c r="E551" s="13">
        <v>0.092394</v>
      </c>
      <c r="F551" s="13">
        <v>0.266916</v>
      </c>
      <c r="G551" s="13">
        <v>0.5276723999999999</v>
      </c>
      <c r="H551" s="13">
        <v>0.3459642</v>
      </c>
      <c r="I551" s="13">
        <v>0.3510972</v>
      </c>
      <c r="J551" s="13">
        <v>0.48558179999999995</v>
      </c>
      <c r="K551" s="13">
        <v>0.47942219999999997</v>
      </c>
      <c r="L551" s="13">
        <v>0.4178262</v>
      </c>
      <c r="M551" s="13">
        <v>0.40653359999999994</v>
      </c>
      <c r="N551" s="13">
        <v>0.40037399999999995</v>
      </c>
      <c r="O551" s="13">
        <v>0.544098</v>
      </c>
      <c r="P551" s="13">
        <v>0.46197</v>
      </c>
      <c r="Q551" s="13">
        <v>0.39524099999999995</v>
      </c>
      <c r="R551" s="13">
        <v>0.3531504</v>
      </c>
      <c r="S551" s="13">
        <v>0.40653359999999994</v>
      </c>
      <c r="T551" s="13">
        <v>0.3305652</v>
      </c>
      <c r="U551" s="13">
        <v>0.3931878</v>
      </c>
      <c r="V551" s="13">
        <v>0.44246459999999993</v>
      </c>
      <c r="W551" s="13">
        <v>7.990027799999999</v>
      </c>
      <c r="X551" s="13">
        <v>5.9501736</v>
      </c>
      <c r="Y551" s="13">
        <v>0</v>
      </c>
    </row>
    <row r="552" spans="1:25" ht="11.25">
      <c r="A552" s="12">
        <f t="shared" si="13"/>
        <v>41451</v>
      </c>
      <c r="B552" s="13">
        <v>0</v>
      </c>
      <c r="C552" s="13">
        <v>0.056463</v>
      </c>
      <c r="D552" s="13">
        <v>0</v>
      </c>
      <c r="E552" s="13">
        <v>0</v>
      </c>
      <c r="F552" s="13">
        <v>36.4350606</v>
      </c>
      <c r="G552" s="13">
        <v>43.4487918</v>
      </c>
      <c r="H552" s="13">
        <v>33.3275424</v>
      </c>
      <c r="I552" s="13">
        <v>5.4902568</v>
      </c>
      <c r="J552" s="13">
        <v>3.8045796000000003</v>
      </c>
      <c r="K552" s="13">
        <v>3.4945463999999995</v>
      </c>
      <c r="L552" s="13">
        <v>1.0091477999999998</v>
      </c>
      <c r="M552" s="13">
        <v>0.8890355999999999</v>
      </c>
      <c r="N552" s="13">
        <v>1.0409723999999998</v>
      </c>
      <c r="O552" s="13">
        <v>1.2935159999999999</v>
      </c>
      <c r="P552" s="13">
        <v>12.0687096</v>
      </c>
      <c r="Q552" s="13">
        <v>3.8867076</v>
      </c>
      <c r="R552" s="13">
        <v>4.495481399999999</v>
      </c>
      <c r="S552" s="13">
        <v>3.3508223999999998</v>
      </c>
      <c r="T552" s="13">
        <v>3.9452238</v>
      </c>
      <c r="U552" s="13">
        <v>0.3572568</v>
      </c>
      <c r="V552" s="13">
        <v>0.12729839999999998</v>
      </c>
      <c r="W552" s="13">
        <v>0.09136739999999999</v>
      </c>
      <c r="X552" s="13">
        <v>0.2073732</v>
      </c>
      <c r="Y552" s="13">
        <v>0.14783039999999997</v>
      </c>
    </row>
    <row r="553" spans="1:25" ht="11.25">
      <c r="A553" s="12">
        <f t="shared" si="13"/>
        <v>41452</v>
      </c>
      <c r="B553" s="13">
        <v>0</v>
      </c>
      <c r="C553" s="13">
        <v>0.08418119999999998</v>
      </c>
      <c r="D553" s="13">
        <v>0.19402739999999996</v>
      </c>
      <c r="E553" s="13">
        <v>1.9330877999999996</v>
      </c>
      <c r="F553" s="13">
        <v>17.632881599999997</v>
      </c>
      <c r="G553" s="13">
        <v>8.6716902</v>
      </c>
      <c r="H553" s="13">
        <v>9.629508</v>
      </c>
      <c r="I553" s="13">
        <v>11.842857599999999</v>
      </c>
      <c r="J553" s="13">
        <v>11.467122</v>
      </c>
      <c r="K553" s="13">
        <v>9.544300199999999</v>
      </c>
      <c r="L553" s="13">
        <v>12.1046406</v>
      </c>
      <c r="M553" s="13">
        <v>10.815230999999999</v>
      </c>
      <c r="N553" s="13">
        <v>5.4574055999999995</v>
      </c>
      <c r="O553" s="13">
        <v>5.328054</v>
      </c>
      <c r="P553" s="13">
        <v>7.5660419999999995</v>
      </c>
      <c r="Q553" s="13">
        <v>8.510514</v>
      </c>
      <c r="R553" s="13">
        <v>7.640983800000001</v>
      </c>
      <c r="S553" s="13">
        <v>13.222608000000001</v>
      </c>
      <c r="T553" s="13">
        <v>6.7529748</v>
      </c>
      <c r="U553" s="13">
        <v>0.5615501999999999</v>
      </c>
      <c r="V553" s="13">
        <v>0.48558179999999995</v>
      </c>
      <c r="W553" s="13">
        <v>0.49584779999999995</v>
      </c>
      <c r="X553" s="13">
        <v>0.3757356</v>
      </c>
      <c r="Y553" s="13">
        <v>0.4948212</v>
      </c>
    </row>
    <row r="554" spans="1:25" ht="11.25">
      <c r="A554" s="12">
        <f t="shared" si="13"/>
        <v>41453</v>
      </c>
      <c r="B554" s="13">
        <v>0</v>
      </c>
      <c r="C554" s="13">
        <v>0.20634659999999996</v>
      </c>
      <c r="D554" s="13">
        <v>0.5882417999999999</v>
      </c>
      <c r="E554" s="13">
        <v>0.8192268</v>
      </c>
      <c r="F554" s="13">
        <v>12.3284394</v>
      </c>
      <c r="G554" s="13">
        <v>0.6611304</v>
      </c>
      <c r="H554" s="13">
        <v>6.5353356</v>
      </c>
      <c r="I554" s="13">
        <v>13.394050199999999</v>
      </c>
      <c r="J554" s="13">
        <v>6.4768194</v>
      </c>
      <c r="K554" s="13">
        <v>6.140094599999999</v>
      </c>
      <c r="L554" s="13">
        <v>4.9502652</v>
      </c>
      <c r="M554" s="13">
        <v>5.1206808</v>
      </c>
      <c r="N554" s="13">
        <v>9.5617524</v>
      </c>
      <c r="O554" s="13">
        <v>3.0736404</v>
      </c>
      <c r="P554" s="13">
        <v>0.4096134</v>
      </c>
      <c r="Q554" s="13">
        <v>0.44451779999999996</v>
      </c>
      <c r="R554" s="13">
        <v>7.7261916</v>
      </c>
      <c r="S554" s="13">
        <v>31.416013199999995</v>
      </c>
      <c r="T554" s="13">
        <v>0.3018204</v>
      </c>
      <c r="U554" s="13">
        <v>0</v>
      </c>
      <c r="V554" s="13">
        <v>5.6935236</v>
      </c>
      <c r="W554" s="13">
        <v>7.422317999999999</v>
      </c>
      <c r="X554" s="13">
        <v>0</v>
      </c>
      <c r="Y554" s="13">
        <v>3.7737815999999995</v>
      </c>
    </row>
    <row r="555" spans="1:25" ht="11.25">
      <c r="A555" s="12">
        <f t="shared" si="13"/>
        <v>41454</v>
      </c>
      <c r="B555" s="13">
        <v>6.9593214</v>
      </c>
      <c r="C555" s="13">
        <v>0</v>
      </c>
      <c r="D555" s="13">
        <v>0.1098462</v>
      </c>
      <c r="E555" s="13">
        <v>0.23611799999999997</v>
      </c>
      <c r="F555" s="13">
        <v>0.3244056</v>
      </c>
      <c r="G555" s="13">
        <v>0.5882417999999999</v>
      </c>
      <c r="H555" s="13">
        <v>0.44349120000000003</v>
      </c>
      <c r="I555" s="13">
        <v>0.2792352</v>
      </c>
      <c r="J555" s="13">
        <v>0.027718200000000002</v>
      </c>
      <c r="K555" s="13">
        <v>0.022585199999999996</v>
      </c>
      <c r="L555" s="13">
        <v>0.0287448</v>
      </c>
      <c r="M555" s="13">
        <v>0</v>
      </c>
      <c r="N555" s="13">
        <v>0.0030797999999999997</v>
      </c>
      <c r="O555" s="13">
        <v>0.049276799999999996</v>
      </c>
      <c r="P555" s="13">
        <v>0.123192</v>
      </c>
      <c r="Q555" s="13">
        <v>0.1355112</v>
      </c>
      <c r="R555" s="13">
        <v>0.225852</v>
      </c>
      <c r="S555" s="13">
        <v>0.3161928</v>
      </c>
      <c r="T555" s="13">
        <v>0.0431172</v>
      </c>
      <c r="U555" s="13">
        <v>0</v>
      </c>
      <c r="V555" s="13">
        <v>0</v>
      </c>
      <c r="W555" s="13">
        <v>0</v>
      </c>
      <c r="X555" s="13">
        <v>0</v>
      </c>
      <c r="Y555" s="13">
        <v>0.0010266</v>
      </c>
    </row>
    <row r="556" spans="1:25" ht="11.25">
      <c r="A556" s="12">
        <f t="shared" si="13"/>
        <v>41455</v>
      </c>
      <c r="B556" s="13">
        <v>0.1293516</v>
      </c>
      <c r="C556" s="13">
        <v>0</v>
      </c>
      <c r="D556" s="13">
        <v>0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0.0030797999999999997</v>
      </c>
      <c r="L556" s="13">
        <v>0.28950119999999996</v>
      </c>
      <c r="M556" s="13">
        <v>0.0010266</v>
      </c>
      <c r="N556" s="13">
        <v>0.9732168</v>
      </c>
      <c r="O556" s="13">
        <v>1.6364003999999999</v>
      </c>
      <c r="P556" s="13">
        <v>0</v>
      </c>
      <c r="Q556" s="13">
        <v>0</v>
      </c>
      <c r="R556" s="13">
        <v>0.0030797999999999997</v>
      </c>
      <c r="S556" s="13">
        <v>0</v>
      </c>
      <c r="T556" s="13">
        <v>0</v>
      </c>
      <c r="U556" s="13">
        <v>1.4577719999999998</v>
      </c>
      <c r="V556" s="13">
        <v>0.2905278</v>
      </c>
      <c r="W556" s="13">
        <v>0</v>
      </c>
      <c r="X556" s="13">
        <v>0</v>
      </c>
      <c r="Y556" s="13">
        <v>0.10471319999999999</v>
      </c>
    </row>
    <row r="557" spans="1:25" ht="11.25" hidden="1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 spans="1:25" ht="13.5" customHeight="1">
      <c r="A558" s="17"/>
      <c r="B558" s="18"/>
      <c r="C558" s="19"/>
      <c r="D558" s="19"/>
      <c r="E558" s="18"/>
      <c r="F558" s="18"/>
      <c r="G558" s="19"/>
      <c r="H558" s="19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36" customHeight="1">
      <c r="A559" s="45" t="s">
        <v>83</v>
      </c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7"/>
    </row>
    <row r="561" spans="1:25" ht="12.75" customHeight="1">
      <c r="A561" s="45" t="s">
        <v>49</v>
      </c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7"/>
    </row>
    <row r="562" spans="1:25" ht="13.5" customHeight="1">
      <c r="A562" s="9"/>
      <c r="B562" s="8" t="s">
        <v>25</v>
      </c>
      <c r="C562" s="10" t="s">
        <v>26</v>
      </c>
      <c r="D562" s="11" t="s">
        <v>27</v>
      </c>
      <c r="E562" s="8" t="s">
        <v>28</v>
      </c>
      <c r="F562" s="8" t="s">
        <v>29</v>
      </c>
      <c r="G562" s="10" t="s">
        <v>30</v>
      </c>
      <c r="H562" s="11" t="s">
        <v>31</v>
      </c>
      <c r="I562" s="8" t="s">
        <v>32</v>
      </c>
      <c r="J562" s="8" t="s">
        <v>33</v>
      </c>
      <c r="K562" s="8" t="s">
        <v>34</v>
      </c>
      <c r="L562" s="8" t="s">
        <v>35</v>
      </c>
      <c r="M562" s="8" t="s">
        <v>36</v>
      </c>
      <c r="N562" s="8" t="s">
        <v>37</v>
      </c>
      <c r="O562" s="8" t="s">
        <v>38</v>
      </c>
      <c r="P562" s="8" t="s">
        <v>39</v>
      </c>
      <c r="Q562" s="8" t="s">
        <v>40</v>
      </c>
      <c r="R562" s="8" t="s">
        <v>41</v>
      </c>
      <c r="S562" s="8" t="s">
        <v>42</v>
      </c>
      <c r="T562" s="8" t="s">
        <v>43</v>
      </c>
      <c r="U562" s="8" t="s">
        <v>44</v>
      </c>
      <c r="V562" s="8" t="s">
        <v>45</v>
      </c>
      <c r="W562" s="8" t="s">
        <v>46</v>
      </c>
      <c r="X562" s="8" t="s">
        <v>47</v>
      </c>
      <c r="Y562" s="8" t="s">
        <v>69</v>
      </c>
    </row>
    <row r="563" spans="1:25" ht="11.25">
      <c r="A563" s="12">
        <f>A527</f>
        <v>41426</v>
      </c>
      <c r="B563" s="13">
        <v>0</v>
      </c>
      <c r="C563" s="13">
        <v>0</v>
      </c>
      <c r="D563" s="13">
        <v>0</v>
      </c>
      <c r="E563" s="13">
        <v>0.0030797999999999997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0.0041064</v>
      </c>
      <c r="M563" s="13">
        <v>0.0061595999999999995</v>
      </c>
      <c r="N563" s="13">
        <v>0.0030797999999999997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</row>
    <row r="564" spans="1:25" ht="11.25">
      <c r="A564" s="12">
        <f aca="true" t="shared" si="14" ref="A564:A592">A528</f>
        <v>41427</v>
      </c>
      <c r="B564" s="13">
        <v>0</v>
      </c>
      <c r="C564" s="13">
        <v>0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</row>
    <row r="565" spans="1:25" ht="11.25">
      <c r="A565" s="12">
        <f t="shared" si="14"/>
        <v>41428</v>
      </c>
      <c r="B565" s="13">
        <v>4.0571232</v>
      </c>
      <c r="C565" s="13">
        <v>5.955306599999999</v>
      </c>
      <c r="D565" s="13">
        <v>2.5983245999999998</v>
      </c>
      <c r="E565" s="13">
        <v>0</v>
      </c>
      <c r="F565" s="13">
        <v>2.068599</v>
      </c>
      <c r="G565" s="13">
        <v>0.47634239999999994</v>
      </c>
      <c r="H565" s="13">
        <v>0.0759684</v>
      </c>
      <c r="I565" s="13">
        <v>0.9567912</v>
      </c>
      <c r="J565" s="13">
        <v>0.3326184</v>
      </c>
      <c r="K565" s="13">
        <v>0.0020532</v>
      </c>
      <c r="L565" s="13">
        <v>0.0882876</v>
      </c>
      <c r="M565" s="13">
        <v>1.4649581999999999</v>
      </c>
      <c r="N565" s="13">
        <v>1.324314</v>
      </c>
      <c r="O565" s="13">
        <v>1.5573522</v>
      </c>
      <c r="P565" s="13">
        <v>0.015399</v>
      </c>
      <c r="Q565" s="13">
        <v>0.0195054</v>
      </c>
      <c r="R565" s="13">
        <v>0.164256</v>
      </c>
      <c r="S565" s="13">
        <v>0.41987939999999996</v>
      </c>
      <c r="T565" s="13">
        <v>1.7678051999999997</v>
      </c>
      <c r="U565" s="13">
        <v>0.5502576</v>
      </c>
      <c r="V565" s="13">
        <v>5.0806434</v>
      </c>
      <c r="W565" s="13">
        <v>5.666831999999999</v>
      </c>
      <c r="X565" s="13">
        <v>7.011678</v>
      </c>
      <c r="Y565" s="13">
        <v>3.3333701999999996</v>
      </c>
    </row>
    <row r="566" spans="1:25" ht="11.25">
      <c r="A566" s="12">
        <f t="shared" si="14"/>
        <v>41429</v>
      </c>
      <c r="B566" s="13">
        <v>0.34391099999999997</v>
      </c>
      <c r="C566" s="13">
        <v>13.9997442</v>
      </c>
      <c r="D566" s="13">
        <v>1.0019615999999998</v>
      </c>
      <c r="E566" s="13">
        <v>0.816147</v>
      </c>
      <c r="F566" s="13">
        <v>4.382555399999999</v>
      </c>
      <c r="G566" s="13">
        <v>0.060569399999999995</v>
      </c>
      <c r="H566" s="13">
        <v>0.2135328</v>
      </c>
      <c r="I566" s="13">
        <v>1.3633247999999998</v>
      </c>
      <c r="J566" s="13">
        <v>0.34391099999999997</v>
      </c>
      <c r="K566" s="13">
        <v>1.2339731999999999</v>
      </c>
      <c r="L566" s="13">
        <v>1.7698583999999997</v>
      </c>
      <c r="M566" s="13">
        <v>2.1466206</v>
      </c>
      <c r="N566" s="13">
        <v>2.7215165999999997</v>
      </c>
      <c r="O566" s="13">
        <v>1.714422</v>
      </c>
      <c r="P566" s="13">
        <v>1.4444261999999999</v>
      </c>
      <c r="Q566" s="13">
        <v>0.5317787999999999</v>
      </c>
      <c r="R566" s="13">
        <v>0.7093806</v>
      </c>
      <c r="S566" s="13">
        <v>2.8857725999999997</v>
      </c>
      <c r="T566" s="13">
        <v>3.3241308</v>
      </c>
      <c r="U566" s="13">
        <v>3.6013127999999996</v>
      </c>
      <c r="V566" s="13">
        <v>11.3069724</v>
      </c>
      <c r="W566" s="13">
        <v>55.10891459999999</v>
      </c>
      <c r="X566" s="13">
        <v>54.6500244</v>
      </c>
      <c r="Y566" s="13">
        <v>7.526004599999999</v>
      </c>
    </row>
    <row r="567" spans="1:25" ht="11.25">
      <c r="A567" s="12">
        <f t="shared" si="14"/>
        <v>41430</v>
      </c>
      <c r="B567" s="13">
        <v>2.4268823999999998</v>
      </c>
      <c r="C567" s="13">
        <v>3.0531083999999997</v>
      </c>
      <c r="D567" s="13">
        <v>3.9175055999999997</v>
      </c>
      <c r="E567" s="13">
        <v>4.599168</v>
      </c>
      <c r="F567" s="13">
        <v>2.6137236</v>
      </c>
      <c r="G567" s="13">
        <v>1.2555318</v>
      </c>
      <c r="H567" s="13">
        <v>0.744285</v>
      </c>
      <c r="I567" s="13">
        <v>1.4495592</v>
      </c>
      <c r="J567" s="13">
        <v>3.4883867999999993</v>
      </c>
      <c r="K567" s="13">
        <v>5.652459599999999</v>
      </c>
      <c r="L567" s="13">
        <v>4.695668400000001</v>
      </c>
      <c r="M567" s="13">
        <v>2.6260428</v>
      </c>
      <c r="N567" s="13">
        <v>3.875415</v>
      </c>
      <c r="O567" s="13">
        <v>1.1929092</v>
      </c>
      <c r="P567" s="13">
        <v>38.788027799999995</v>
      </c>
      <c r="Q567" s="13">
        <v>71.91846299999999</v>
      </c>
      <c r="R567" s="13">
        <v>73.14114359999999</v>
      </c>
      <c r="S567" s="13">
        <v>73.935732</v>
      </c>
      <c r="T567" s="13">
        <v>70.8795438</v>
      </c>
      <c r="U567" s="13">
        <v>21.1561728</v>
      </c>
      <c r="V567" s="13">
        <v>21.2927106</v>
      </c>
      <c r="W567" s="13">
        <v>21.084310799999997</v>
      </c>
      <c r="X567" s="13">
        <v>9.341033399999999</v>
      </c>
      <c r="Y567" s="13">
        <v>20.5545852</v>
      </c>
    </row>
    <row r="568" spans="1:25" ht="11.25">
      <c r="A568" s="12">
        <f t="shared" si="14"/>
        <v>41431</v>
      </c>
      <c r="B568" s="13">
        <v>2.4905316</v>
      </c>
      <c r="C568" s="13">
        <v>3.5130252</v>
      </c>
      <c r="D568" s="13">
        <v>1.8109224</v>
      </c>
      <c r="E568" s="13">
        <v>2.6937983999999995</v>
      </c>
      <c r="F568" s="13">
        <v>0.3449376</v>
      </c>
      <c r="G568" s="13">
        <v>0.8315459999999999</v>
      </c>
      <c r="H568" s="13">
        <v>0.5861886</v>
      </c>
      <c r="I568" s="13">
        <v>1.5573522</v>
      </c>
      <c r="J568" s="13">
        <v>0.277182</v>
      </c>
      <c r="K568" s="13">
        <v>0</v>
      </c>
      <c r="L568" s="13">
        <v>0</v>
      </c>
      <c r="M568" s="13">
        <v>0.0379842</v>
      </c>
      <c r="N568" s="13">
        <v>0.5215128</v>
      </c>
      <c r="O568" s="13">
        <v>0.8797962</v>
      </c>
      <c r="P568" s="13">
        <v>1.0235201999999999</v>
      </c>
      <c r="Q568" s="13">
        <v>0</v>
      </c>
      <c r="R568" s="13">
        <v>0.0071862</v>
      </c>
      <c r="S568" s="13">
        <v>0.018478799999999997</v>
      </c>
      <c r="T568" s="13">
        <v>0.7124604</v>
      </c>
      <c r="U568" s="13">
        <v>0.6005609999999999</v>
      </c>
      <c r="V568" s="13">
        <v>0.5790023999999999</v>
      </c>
      <c r="W568" s="13">
        <v>1.7062092</v>
      </c>
      <c r="X568" s="13">
        <v>2.7112506</v>
      </c>
      <c r="Y568" s="13">
        <v>3.3446627999999996</v>
      </c>
    </row>
    <row r="569" spans="1:25" ht="11.25">
      <c r="A569" s="12">
        <f t="shared" si="14"/>
        <v>41432</v>
      </c>
      <c r="B569" s="13">
        <v>7.2683279999999995</v>
      </c>
      <c r="C569" s="13">
        <v>7.3237644</v>
      </c>
      <c r="D569" s="13">
        <v>20.2620042</v>
      </c>
      <c r="E569" s="13">
        <v>8.1553104</v>
      </c>
      <c r="F569" s="13">
        <v>19.823645999999997</v>
      </c>
      <c r="G569" s="13">
        <v>2.3180627999999994</v>
      </c>
      <c r="H569" s="13">
        <v>2.7194633999999995</v>
      </c>
      <c r="I569" s="13">
        <v>3.3929129999999996</v>
      </c>
      <c r="J569" s="13">
        <v>1.5450329999999999</v>
      </c>
      <c r="K569" s="13">
        <v>4.983116399999999</v>
      </c>
      <c r="L569" s="13">
        <v>4.385635199999999</v>
      </c>
      <c r="M569" s="13">
        <v>4.5704232000000005</v>
      </c>
      <c r="N569" s="13">
        <v>3.2615081999999997</v>
      </c>
      <c r="O569" s="13">
        <v>4.3291721999999995</v>
      </c>
      <c r="P569" s="13">
        <v>3.2245505999999997</v>
      </c>
      <c r="Q569" s="13">
        <v>2.5818989999999995</v>
      </c>
      <c r="R569" s="13">
        <v>2.3570736</v>
      </c>
      <c r="S569" s="13">
        <v>4.0314582</v>
      </c>
      <c r="T569" s="13">
        <v>2.1825516</v>
      </c>
      <c r="U569" s="13">
        <v>6.2899782</v>
      </c>
      <c r="V569" s="13">
        <v>3.5397167999999994</v>
      </c>
      <c r="W569" s="13">
        <v>4.566316799999999</v>
      </c>
      <c r="X569" s="13">
        <v>4.617646799999999</v>
      </c>
      <c r="Y569" s="13">
        <v>3.7809677999999995</v>
      </c>
    </row>
    <row r="570" spans="1:25" ht="11.25">
      <c r="A570" s="12">
        <f t="shared" si="14"/>
        <v>41433</v>
      </c>
      <c r="B570" s="13">
        <v>0.0759684</v>
      </c>
      <c r="C570" s="13">
        <v>0.0533832</v>
      </c>
      <c r="D570" s="13">
        <v>0.5502576</v>
      </c>
      <c r="E570" s="13">
        <v>3.5807808</v>
      </c>
      <c r="F570" s="13">
        <v>3.4165248</v>
      </c>
      <c r="G570" s="13">
        <v>3.0828798</v>
      </c>
      <c r="H570" s="13">
        <v>3.799446599999999</v>
      </c>
      <c r="I570" s="13">
        <v>4.3907682</v>
      </c>
      <c r="J570" s="13">
        <v>4.6022478</v>
      </c>
      <c r="K570" s="13">
        <v>5.3824638</v>
      </c>
      <c r="L570" s="13">
        <v>5.640140399999999</v>
      </c>
      <c r="M570" s="13">
        <v>5.697629999999999</v>
      </c>
      <c r="N570" s="13">
        <v>3.0325764</v>
      </c>
      <c r="O570" s="13">
        <v>2.1722855999999995</v>
      </c>
      <c r="P570" s="13">
        <v>4.5314124</v>
      </c>
      <c r="Q570" s="13">
        <v>4.0304316</v>
      </c>
      <c r="R570" s="13">
        <v>1.067664</v>
      </c>
      <c r="S570" s="13">
        <v>3.3867534</v>
      </c>
      <c r="T570" s="13">
        <v>9.327687599999999</v>
      </c>
      <c r="U570" s="13">
        <v>7.0506888</v>
      </c>
      <c r="V570" s="13">
        <v>56.5646334</v>
      </c>
      <c r="W570" s="13">
        <v>55.1510052</v>
      </c>
      <c r="X570" s="13">
        <v>54.80914739999999</v>
      </c>
      <c r="Y570" s="13">
        <v>3.3261839999999996</v>
      </c>
    </row>
    <row r="571" spans="1:25" ht="11.25">
      <c r="A571" s="12">
        <f t="shared" si="14"/>
        <v>41434</v>
      </c>
      <c r="B571" s="13">
        <v>3.2820402</v>
      </c>
      <c r="C571" s="13">
        <v>7.638930599999999</v>
      </c>
      <c r="D571" s="13">
        <v>7.265248199999999</v>
      </c>
      <c r="E571" s="13">
        <v>7.148215799999999</v>
      </c>
      <c r="F571" s="13">
        <v>3.5633285999999997</v>
      </c>
      <c r="G571" s="13">
        <v>2.9596877999999993</v>
      </c>
      <c r="H571" s="13">
        <v>3.1752738</v>
      </c>
      <c r="I571" s="13">
        <v>2.4412548</v>
      </c>
      <c r="J571" s="13">
        <v>3.6875472</v>
      </c>
      <c r="K571" s="13">
        <v>4.076628599999999</v>
      </c>
      <c r="L571" s="13">
        <v>3.4873601999999995</v>
      </c>
      <c r="M571" s="13">
        <v>2.4987443999999996</v>
      </c>
      <c r="N571" s="13">
        <v>3.3693011999999998</v>
      </c>
      <c r="O571" s="13">
        <v>2.4494675999999997</v>
      </c>
      <c r="P571" s="13">
        <v>2.1209556</v>
      </c>
      <c r="Q571" s="13">
        <v>0.1858146</v>
      </c>
      <c r="R571" s="13">
        <v>0.5841354</v>
      </c>
      <c r="S571" s="13">
        <v>0.128325</v>
      </c>
      <c r="T571" s="13">
        <v>4.1690226</v>
      </c>
      <c r="U571" s="13">
        <v>1.8283745999999996</v>
      </c>
      <c r="V571" s="13">
        <v>56.3326218</v>
      </c>
      <c r="W571" s="13">
        <v>55.9455936</v>
      </c>
      <c r="X571" s="13">
        <v>10.7823798</v>
      </c>
      <c r="Y571" s="13">
        <v>3.018204</v>
      </c>
    </row>
    <row r="572" spans="1:25" ht="11.25">
      <c r="A572" s="12">
        <f t="shared" si="14"/>
        <v>41435</v>
      </c>
      <c r="B572" s="13">
        <v>6.586665599999999</v>
      </c>
      <c r="C572" s="13">
        <v>8.5700568</v>
      </c>
      <c r="D572" s="13">
        <v>10.7680074</v>
      </c>
      <c r="E572" s="13">
        <v>10.6951188</v>
      </c>
      <c r="F572" s="13">
        <v>3.3590351999999997</v>
      </c>
      <c r="G572" s="13">
        <v>2.4474144</v>
      </c>
      <c r="H572" s="13">
        <v>3.2851199999999996</v>
      </c>
      <c r="I572" s="13">
        <v>4.221379199999999</v>
      </c>
      <c r="J572" s="13">
        <v>4.321986</v>
      </c>
      <c r="K572" s="13">
        <v>5.0980956</v>
      </c>
      <c r="L572" s="13">
        <v>6.591798599999999</v>
      </c>
      <c r="M572" s="13">
        <v>7.415131799999999</v>
      </c>
      <c r="N572" s="13">
        <v>6.714990599999999</v>
      </c>
      <c r="O572" s="13">
        <v>5.3383199999999995</v>
      </c>
      <c r="P572" s="13">
        <v>4.9523184</v>
      </c>
      <c r="Q572" s="13">
        <v>3.7142388</v>
      </c>
      <c r="R572" s="13">
        <v>4.733652599999999</v>
      </c>
      <c r="S572" s="13">
        <v>6.8361294</v>
      </c>
      <c r="T572" s="13">
        <v>5.682231</v>
      </c>
      <c r="U572" s="13">
        <v>5.890630799999999</v>
      </c>
      <c r="V572" s="13">
        <v>4.405140599999999</v>
      </c>
      <c r="W572" s="13">
        <v>4.3363584</v>
      </c>
      <c r="X572" s="13">
        <v>4.2644964</v>
      </c>
      <c r="Y572" s="13">
        <v>4.383582</v>
      </c>
    </row>
    <row r="573" spans="1:25" ht="11.25">
      <c r="A573" s="12">
        <f t="shared" si="14"/>
        <v>41436</v>
      </c>
      <c r="B573" s="13">
        <v>7.079433599999999</v>
      </c>
      <c r="C573" s="13">
        <v>6.164732999999999</v>
      </c>
      <c r="D573" s="13">
        <v>5.612422199999999</v>
      </c>
      <c r="E573" s="13">
        <v>6.0918444</v>
      </c>
      <c r="F573" s="13">
        <v>2.5993512</v>
      </c>
      <c r="G573" s="13">
        <v>1.185723</v>
      </c>
      <c r="H573" s="13">
        <v>1.2863297999999999</v>
      </c>
      <c r="I573" s="13">
        <v>3.0459222</v>
      </c>
      <c r="J573" s="13">
        <v>4.2778422</v>
      </c>
      <c r="K573" s="13">
        <v>4.8496584</v>
      </c>
      <c r="L573" s="13">
        <v>5.1576384</v>
      </c>
      <c r="M573" s="13">
        <v>5.7746249999999995</v>
      </c>
      <c r="N573" s="13">
        <v>6.8587146</v>
      </c>
      <c r="O573" s="13">
        <v>6.5281494</v>
      </c>
      <c r="P573" s="13">
        <v>6.857688</v>
      </c>
      <c r="Q573" s="13">
        <v>5.6391138</v>
      </c>
      <c r="R573" s="13">
        <v>4.5108804</v>
      </c>
      <c r="S573" s="13">
        <v>4.4677632</v>
      </c>
      <c r="T573" s="13">
        <v>5.379384</v>
      </c>
      <c r="U573" s="13">
        <v>4.1094798</v>
      </c>
      <c r="V573" s="13">
        <v>5.3362668</v>
      </c>
      <c r="W573" s="13">
        <v>5.564172</v>
      </c>
      <c r="X573" s="13">
        <v>7.653302999999998</v>
      </c>
      <c r="Y573" s="13">
        <v>9.0176544</v>
      </c>
    </row>
    <row r="574" spans="1:25" ht="11.25">
      <c r="A574" s="12">
        <f t="shared" si="14"/>
        <v>41437</v>
      </c>
      <c r="B574" s="13">
        <v>0.025664999999999997</v>
      </c>
      <c r="C574" s="13">
        <v>0.015399</v>
      </c>
      <c r="D574" s="13">
        <v>1.5183413999999997</v>
      </c>
      <c r="E574" s="13">
        <v>3.1947791999999997</v>
      </c>
      <c r="F574" s="13">
        <v>0.0441438</v>
      </c>
      <c r="G574" s="13">
        <v>0.0164256</v>
      </c>
      <c r="H574" s="13">
        <v>1.1692974</v>
      </c>
      <c r="I574" s="13">
        <v>1.3674312</v>
      </c>
      <c r="J574" s="13">
        <v>0.3634164</v>
      </c>
      <c r="K574" s="13">
        <v>0</v>
      </c>
      <c r="L574" s="13">
        <v>0.2012136</v>
      </c>
      <c r="M574" s="13">
        <v>0.8993015999999999</v>
      </c>
      <c r="N574" s="13">
        <v>1.1939358</v>
      </c>
      <c r="O574" s="13">
        <v>0.40345380000000003</v>
      </c>
      <c r="P574" s="13">
        <v>0.1303782</v>
      </c>
      <c r="Q574" s="13">
        <v>0.4352784</v>
      </c>
      <c r="R574" s="13">
        <v>1.6702781999999998</v>
      </c>
      <c r="S574" s="13">
        <v>0.7997214</v>
      </c>
      <c r="T574" s="13">
        <v>2.2657062</v>
      </c>
      <c r="U574" s="13">
        <v>54.3471774</v>
      </c>
      <c r="V574" s="13">
        <v>52.1995302</v>
      </c>
      <c r="W574" s="13">
        <v>52.09994999999999</v>
      </c>
      <c r="X574" s="13">
        <v>51.994210200000005</v>
      </c>
      <c r="Y574" s="13">
        <v>52.182078</v>
      </c>
    </row>
    <row r="575" spans="1:25" ht="11.25">
      <c r="A575" s="12">
        <f t="shared" si="14"/>
        <v>41438</v>
      </c>
      <c r="B575" s="13">
        <v>2.2657062</v>
      </c>
      <c r="C575" s="13">
        <v>0.0503034</v>
      </c>
      <c r="D575" s="13">
        <v>1.9330877999999996</v>
      </c>
      <c r="E575" s="13">
        <v>0.7997214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0.010266</v>
      </c>
      <c r="N575" s="13">
        <v>0.0379842</v>
      </c>
      <c r="O575" s="13">
        <v>0.0030797999999999997</v>
      </c>
      <c r="P575" s="13">
        <v>0.0657024</v>
      </c>
      <c r="Q575" s="13">
        <v>0.020532</v>
      </c>
      <c r="R575" s="13">
        <v>0.005133</v>
      </c>
      <c r="S575" s="13">
        <v>0</v>
      </c>
      <c r="T575" s="13">
        <v>2.4053237999999997</v>
      </c>
      <c r="U575" s="13">
        <v>0.26178299999999993</v>
      </c>
      <c r="V575" s="13">
        <v>0.123192</v>
      </c>
      <c r="W575" s="13">
        <v>0.0020532</v>
      </c>
      <c r="X575" s="13">
        <v>3.4719612</v>
      </c>
      <c r="Y575" s="13">
        <v>0.6816623999999999</v>
      </c>
    </row>
    <row r="576" spans="1:25" ht="11.25">
      <c r="A576" s="12">
        <f t="shared" si="14"/>
        <v>41439</v>
      </c>
      <c r="B576" s="13">
        <v>6.684192599999999</v>
      </c>
      <c r="C576" s="13">
        <v>5.9245086</v>
      </c>
      <c r="D576" s="13">
        <v>44.968159799999995</v>
      </c>
      <c r="E576" s="13">
        <v>3.3231042</v>
      </c>
      <c r="F576" s="13">
        <v>2.2164294</v>
      </c>
      <c r="G576" s="13">
        <v>0.0574896</v>
      </c>
      <c r="H576" s="13">
        <v>0.0133458</v>
      </c>
      <c r="I576" s="13">
        <v>0.0174522</v>
      </c>
      <c r="J576" s="13">
        <v>0.0071862</v>
      </c>
      <c r="K576" s="13">
        <v>0.015399</v>
      </c>
      <c r="L576" s="13">
        <v>1.832481</v>
      </c>
      <c r="M576" s="13">
        <v>1.057398</v>
      </c>
      <c r="N576" s="13">
        <v>1.1631378</v>
      </c>
      <c r="O576" s="13">
        <v>2.51517</v>
      </c>
      <c r="P576" s="13">
        <v>3.6618822</v>
      </c>
      <c r="Q576" s="13">
        <v>2.5860054</v>
      </c>
      <c r="R576" s="13">
        <v>1.8530129999999998</v>
      </c>
      <c r="S576" s="13">
        <v>1.4505858</v>
      </c>
      <c r="T576" s="13">
        <v>4.466736599999999</v>
      </c>
      <c r="U576" s="13">
        <v>4.019138999999999</v>
      </c>
      <c r="V576" s="13">
        <v>2.3704194</v>
      </c>
      <c r="W576" s="13">
        <v>3.3015455999999994</v>
      </c>
      <c r="X576" s="13">
        <v>3.2625348</v>
      </c>
      <c r="Y576" s="13">
        <v>34.80174</v>
      </c>
    </row>
    <row r="577" spans="1:25" ht="11.25">
      <c r="A577" s="12">
        <f t="shared" si="14"/>
        <v>41440</v>
      </c>
      <c r="B577" s="13">
        <v>69.48028799999999</v>
      </c>
      <c r="C577" s="13">
        <v>41.4397356</v>
      </c>
      <c r="D577" s="13">
        <v>71.0427732</v>
      </c>
      <c r="E577" s="13">
        <v>73.4203788</v>
      </c>
      <c r="F577" s="13">
        <v>7.721058599999999</v>
      </c>
      <c r="G577" s="13">
        <v>3.4976261999999996</v>
      </c>
      <c r="H577" s="13">
        <v>3.120864</v>
      </c>
      <c r="I577" s="13">
        <v>2.6927718</v>
      </c>
      <c r="J577" s="13">
        <v>2.3170362</v>
      </c>
      <c r="K577" s="13">
        <v>3.2378963999999995</v>
      </c>
      <c r="L577" s="13">
        <v>3.5427965999999995</v>
      </c>
      <c r="M577" s="13">
        <v>4.5868488</v>
      </c>
      <c r="N577" s="13">
        <v>6.1811586</v>
      </c>
      <c r="O577" s="13">
        <v>5.784891</v>
      </c>
      <c r="P577" s="13">
        <v>6.692405399999999</v>
      </c>
      <c r="Q577" s="13">
        <v>6.450127799999999</v>
      </c>
      <c r="R577" s="13">
        <v>4.4020608</v>
      </c>
      <c r="S577" s="13">
        <v>6.6451818</v>
      </c>
      <c r="T577" s="13">
        <v>6.8463954</v>
      </c>
      <c r="U577" s="13">
        <v>7.558855799999999</v>
      </c>
      <c r="V577" s="13">
        <v>9.4816776</v>
      </c>
      <c r="W577" s="13">
        <v>9.9415944</v>
      </c>
      <c r="X577" s="13">
        <v>9.5453268</v>
      </c>
      <c r="Y577" s="13">
        <v>69.87655559999999</v>
      </c>
    </row>
    <row r="578" spans="1:25" ht="11.25">
      <c r="A578" s="12">
        <f t="shared" si="14"/>
        <v>41441</v>
      </c>
      <c r="B578" s="13">
        <v>69.50492639999999</v>
      </c>
      <c r="C578" s="13">
        <v>70.0367052</v>
      </c>
      <c r="D578" s="13">
        <v>70.5387126</v>
      </c>
      <c r="E578" s="13">
        <v>73.899801</v>
      </c>
      <c r="F578" s="13">
        <v>22.0133838</v>
      </c>
      <c r="G578" s="13">
        <v>3.18246</v>
      </c>
      <c r="H578" s="13">
        <v>5.388623399999999</v>
      </c>
      <c r="I578" s="13">
        <v>5.1853565999999995</v>
      </c>
      <c r="J578" s="13">
        <v>4.6381788</v>
      </c>
      <c r="K578" s="13">
        <v>4.7952486</v>
      </c>
      <c r="L578" s="13">
        <v>4.242937799999999</v>
      </c>
      <c r="M578" s="13">
        <v>5.456378999999999</v>
      </c>
      <c r="N578" s="13">
        <v>5.655539399999999</v>
      </c>
      <c r="O578" s="13">
        <v>5.183303400000001</v>
      </c>
      <c r="P578" s="13">
        <v>4.8280997999999995</v>
      </c>
      <c r="Q578" s="13">
        <v>4.5724764</v>
      </c>
      <c r="R578" s="13">
        <v>3.2769072</v>
      </c>
      <c r="S578" s="13">
        <v>5.361931799999999</v>
      </c>
      <c r="T578" s="13">
        <v>5.183303400000001</v>
      </c>
      <c r="U578" s="13">
        <v>0.6683165999999999</v>
      </c>
      <c r="V578" s="13">
        <v>6.3361752</v>
      </c>
      <c r="W578" s="13">
        <v>7.1441094</v>
      </c>
      <c r="X578" s="13">
        <v>4.3609968</v>
      </c>
      <c r="Y578" s="13">
        <v>7.059928199999999</v>
      </c>
    </row>
    <row r="579" spans="1:25" ht="11.25">
      <c r="A579" s="12">
        <f t="shared" si="14"/>
        <v>41442</v>
      </c>
      <c r="B579" s="13">
        <v>65.4652554</v>
      </c>
      <c r="C579" s="13">
        <v>67.7905044</v>
      </c>
      <c r="D579" s="13">
        <v>71.45546639999999</v>
      </c>
      <c r="E579" s="13">
        <v>71.66591939999999</v>
      </c>
      <c r="F579" s="13">
        <v>10.519570199999999</v>
      </c>
      <c r="G579" s="13">
        <v>2.0850245999999997</v>
      </c>
      <c r="H579" s="13">
        <v>2.730756</v>
      </c>
      <c r="I579" s="13">
        <v>4.1084532</v>
      </c>
      <c r="J579" s="13">
        <v>3.3415829999999995</v>
      </c>
      <c r="K579" s="13">
        <v>4.595061599999999</v>
      </c>
      <c r="L579" s="13">
        <v>4.2162462</v>
      </c>
      <c r="M579" s="13">
        <v>2.0460138</v>
      </c>
      <c r="N579" s="13">
        <v>2.756421</v>
      </c>
      <c r="O579" s="13">
        <v>3.3364499999999997</v>
      </c>
      <c r="P579" s="13">
        <v>4.8804564</v>
      </c>
      <c r="Q579" s="13">
        <v>3.8117658</v>
      </c>
      <c r="R579" s="13">
        <v>1.4064419999999997</v>
      </c>
      <c r="S579" s="13">
        <v>4.683349199999999</v>
      </c>
      <c r="T579" s="13">
        <v>9.1038888</v>
      </c>
      <c r="U579" s="13">
        <v>8.600854799999999</v>
      </c>
      <c r="V579" s="13">
        <v>67.33161419999999</v>
      </c>
      <c r="W579" s="13">
        <v>65.1008124</v>
      </c>
      <c r="X579" s="13">
        <v>65.02997699999999</v>
      </c>
      <c r="Y579" s="13">
        <v>65.56586219999998</v>
      </c>
    </row>
    <row r="580" spans="1:25" ht="11.25">
      <c r="A580" s="12">
        <f t="shared" si="14"/>
        <v>41443</v>
      </c>
      <c r="B580" s="13">
        <v>57.26374799999999</v>
      </c>
      <c r="C580" s="13">
        <v>1.0635575999999998</v>
      </c>
      <c r="D580" s="13">
        <v>65.1254508</v>
      </c>
      <c r="E580" s="13">
        <v>2.1014501999999995</v>
      </c>
      <c r="F580" s="13">
        <v>0</v>
      </c>
      <c r="G580" s="13">
        <v>0</v>
      </c>
      <c r="H580" s="13">
        <v>1.2267869999999998</v>
      </c>
      <c r="I580" s="13">
        <v>2.1640727999999996</v>
      </c>
      <c r="J580" s="13">
        <v>0.6837156</v>
      </c>
      <c r="K580" s="13">
        <v>2.9545548</v>
      </c>
      <c r="L580" s="13">
        <v>1.8530129999999998</v>
      </c>
      <c r="M580" s="13">
        <v>1.5142349999999998</v>
      </c>
      <c r="N580" s="13">
        <v>2.7410219999999996</v>
      </c>
      <c r="O580" s="13">
        <v>3.2173643999999997</v>
      </c>
      <c r="P580" s="13">
        <v>4.8640308</v>
      </c>
      <c r="Q580" s="13">
        <v>5.7037896</v>
      </c>
      <c r="R580" s="13">
        <v>6.281765399999999</v>
      </c>
      <c r="S580" s="13">
        <v>7.2693546</v>
      </c>
      <c r="T580" s="13">
        <v>2.628096</v>
      </c>
      <c r="U580" s="13">
        <v>1.5830172</v>
      </c>
      <c r="V580" s="13">
        <v>1.1692974</v>
      </c>
      <c r="W580" s="13">
        <v>5.435847</v>
      </c>
      <c r="X580" s="13">
        <v>5.438926799999999</v>
      </c>
      <c r="Y580" s="13">
        <v>5.402995799999999</v>
      </c>
    </row>
    <row r="581" spans="1:25" ht="11.25">
      <c r="A581" s="12">
        <f t="shared" si="14"/>
        <v>41444</v>
      </c>
      <c r="B581" s="13">
        <v>61.729457999999994</v>
      </c>
      <c r="C581" s="13">
        <v>4.4616036</v>
      </c>
      <c r="D581" s="13">
        <v>66.9764106</v>
      </c>
      <c r="E581" s="13">
        <v>0</v>
      </c>
      <c r="F581" s="13">
        <v>0</v>
      </c>
      <c r="G581" s="13">
        <v>0</v>
      </c>
      <c r="H581" s="13">
        <v>0.0082128</v>
      </c>
      <c r="I581" s="13">
        <v>0</v>
      </c>
      <c r="J581" s="13">
        <v>0.0061595999999999995</v>
      </c>
      <c r="K581" s="13">
        <v>0.7986947999999999</v>
      </c>
      <c r="L581" s="13">
        <v>0.4866084</v>
      </c>
      <c r="M581" s="13">
        <v>0.1960806</v>
      </c>
      <c r="N581" s="13">
        <v>0.5502576</v>
      </c>
      <c r="O581" s="13">
        <v>0.20839979999999997</v>
      </c>
      <c r="P581" s="13">
        <v>0.44451779999999996</v>
      </c>
      <c r="Q581" s="13">
        <v>0.010266</v>
      </c>
      <c r="R581" s="13">
        <v>0</v>
      </c>
      <c r="S581" s="13">
        <v>0.21558599999999997</v>
      </c>
      <c r="T581" s="13">
        <v>1.8037362</v>
      </c>
      <c r="U581" s="13">
        <v>2.3170362</v>
      </c>
      <c r="V581" s="13">
        <v>3.9185322</v>
      </c>
      <c r="W581" s="13">
        <v>3.577701</v>
      </c>
      <c r="X581" s="13">
        <v>60.989279399999994</v>
      </c>
      <c r="Y581" s="13">
        <v>62.2704762</v>
      </c>
    </row>
    <row r="582" spans="1:25" ht="11.25">
      <c r="A582" s="12">
        <f t="shared" si="14"/>
        <v>41445</v>
      </c>
      <c r="B582" s="13">
        <v>66.800862</v>
      </c>
      <c r="C582" s="13">
        <v>68.3992782</v>
      </c>
      <c r="D582" s="13">
        <v>70.9883634</v>
      </c>
      <c r="E582" s="13">
        <v>7.0044918</v>
      </c>
      <c r="F582" s="13">
        <v>1.3181543999999998</v>
      </c>
      <c r="G582" s="13">
        <v>2.2184825999999997</v>
      </c>
      <c r="H582" s="13">
        <v>3.3354234</v>
      </c>
      <c r="I582" s="13">
        <v>2.5654733999999997</v>
      </c>
      <c r="J582" s="13">
        <v>1.154925</v>
      </c>
      <c r="K582" s="13">
        <v>0.9085409999999999</v>
      </c>
      <c r="L582" s="13">
        <v>1.2935159999999999</v>
      </c>
      <c r="M582" s="13">
        <v>1.6969698000000002</v>
      </c>
      <c r="N582" s="13">
        <v>0.2535702</v>
      </c>
      <c r="O582" s="13">
        <v>0</v>
      </c>
      <c r="P582" s="13">
        <v>0</v>
      </c>
      <c r="Q582" s="13">
        <v>0</v>
      </c>
      <c r="R582" s="13">
        <v>0</v>
      </c>
      <c r="S582" s="13">
        <v>0.1036866</v>
      </c>
      <c r="T582" s="13">
        <v>2.8159638</v>
      </c>
      <c r="U582" s="13">
        <v>4.0560966</v>
      </c>
      <c r="V582" s="13">
        <v>2.2308018</v>
      </c>
      <c r="W582" s="13">
        <v>0.1888944</v>
      </c>
      <c r="X582" s="13">
        <v>3.038736</v>
      </c>
      <c r="Y582" s="13">
        <v>0</v>
      </c>
    </row>
    <row r="583" spans="1:25" ht="11.25">
      <c r="A583" s="12">
        <f t="shared" si="14"/>
        <v>41446</v>
      </c>
      <c r="B583" s="13">
        <v>0.04825019999999999</v>
      </c>
      <c r="C583" s="13">
        <v>57.5368236</v>
      </c>
      <c r="D583" s="13">
        <v>65.7937674</v>
      </c>
      <c r="E583" s="13">
        <v>69.48644759999999</v>
      </c>
      <c r="F583" s="13">
        <v>7.527031199999999</v>
      </c>
      <c r="G583" s="13">
        <v>0.0790482</v>
      </c>
      <c r="H583" s="13">
        <v>3.0017783999999996</v>
      </c>
      <c r="I583" s="13">
        <v>1.6836239999999998</v>
      </c>
      <c r="J583" s="13">
        <v>2.802618</v>
      </c>
      <c r="K583" s="13">
        <v>1.9033163999999998</v>
      </c>
      <c r="L583" s="13">
        <v>0.7011678</v>
      </c>
      <c r="M583" s="13">
        <v>0.1067664</v>
      </c>
      <c r="N583" s="13">
        <v>0.995802</v>
      </c>
      <c r="O583" s="13">
        <v>1.7287944</v>
      </c>
      <c r="P583" s="13">
        <v>2.3026638</v>
      </c>
      <c r="Q583" s="13">
        <v>2.2041101999999997</v>
      </c>
      <c r="R583" s="13">
        <v>1.2493721999999998</v>
      </c>
      <c r="S583" s="13">
        <v>2.7728466</v>
      </c>
      <c r="T583" s="13">
        <v>57.2709342</v>
      </c>
      <c r="U583" s="13">
        <v>55.4528256</v>
      </c>
      <c r="V583" s="13">
        <v>54.2896878</v>
      </c>
      <c r="W583" s="13">
        <v>60.1310418</v>
      </c>
      <c r="X583" s="13">
        <v>60.093057599999995</v>
      </c>
      <c r="Y583" s="13">
        <v>59.998610400000004</v>
      </c>
    </row>
    <row r="584" spans="1:25" ht="11.25">
      <c r="A584" s="12">
        <f t="shared" si="14"/>
        <v>41447</v>
      </c>
      <c r="B584" s="13">
        <v>1.221654</v>
      </c>
      <c r="C584" s="13">
        <v>2.0870777999999994</v>
      </c>
      <c r="D584" s="13">
        <v>9.395443199999999</v>
      </c>
      <c r="E584" s="13">
        <v>8.1029538</v>
      </c>
      <c r="F584" s="13">
        <v>56.700144599999994</v>
      </c>
      <c r="G584" s="13">
        <v>59.065431</v>
      </c>
      <c r="H584" s="13">
        <v>5.9101362</v>
      </c>
      <c r="I584" s="13">
        <v>60.549894599999995</v>
      </c>
      <c r="J584" s="13">
        <v>5.6729916</v>
      </c>
      <c r="K584" s="13">
        <v>6.283818599999999</v>
      </c>
      <c r="L584" s="13">
        <v>4.552970999999999</v>
      </c>
      <c r="M584" s="13">
        <v>3.9370109999999996</v>
      </c>
      <c r="N584" s="13">
        <v>3.9123725999999994</v>
      </c>
      <c r="O584" s="13">
        <v>2.9935655999999997</v>
      </c>
      <c r="P584" s="13">
        <v>4.328145599999999</v>
      </c>
      <c r="Q584" s="13">
        <v>4.8332328</v>
      </c>
      <c r="R584" s="13">
        <v>7.3309505999999995</v>
      </c>
      <c r="S584" s="13">
        <v>9.264038399999999</v>
      </c>
      <c r="T584" s="13">
        <v>8.851345199999999</v>
      </c>
      <c r="U584" s="13">
        <v>6.8371559999999985</v>
      </c>
      <c r="V584" s="13">
        <v>7.3165781999999995</v>
      </c>
      <c r="W584" s="13">
        <v>15.448276799999999</v>
      </c>
      <c r="X584" s="13">
        <v>10.912757999999998</v>
      </c>
      <c r="Y584" s="13">
        <v>12.1826622</v>
      </c>
    </row>
    <row r="585" spans="1:25" ht="11.25">
      <c r="A585" s="12">
        <f t="shared" si="14"/>
        <v>41448</v>
      </c>
      <c r="B585" s="13">
        <v>12.6199938</v>
      </c>
      <c r="C585" s="13">
        <v>70.3908822</v>
      </c>
      <c r="D585" s="13">
        <v>65.199366</v>
      </c>
      <c r="E585" s="13">
        <v>63.6142956</v>
      </c>
      <c r="F585" s="13">
        <v>68.6990454</v>
      </c>
      <c r="G585" s="13">
        <v>5.2746708</v>
      </c>
      <c r="H585" s="13">
        <v>7.727218199999999</v>
      </c>
      <c r="I585" s="13">
        <v>6.292031399999999</v>
      </c>
      <c r="J585" s="13">
        <v>4.929733199999999</v>
      </c>
      <c r="K585" s="13">
        <v>6.495298200000001</v>
      </c>
      <c r="L585" s="13">
        <v>7.1923596000000005</v>
      </c>
      <c r="M585" s="13">
        <v>5.332160399999999</v>
      </c>
      <c r="N585" s="13">
        <v>5.163797999999999</v>
      </c>
      <c r="O585" s="13">
        <v>4.4646834</v>
      </c>
      <c r="P585" s="13">
        <v>4.20906</v>
      </c>
      <c r="Q585" s="13">
        <v>2.7595008</v>
      </c>
      <c r="R585" s="13">
        <v>3.4699079999999998</v>
      </c>
      <c r="S585" s="13">
        <v>4.9410258</v>
      </c>
      <c r="T585" s="13">
        <v>7.2939929999999995</v>
      </c>
      <c r="U585" s="13">
        <v>10.5986184</v>
      </c>
      <c r="V585" s="13">
        <v>61.3947864</v>
      </c>
      <c r="W585" s="13">
        <v>69.4002132</v>
      </c>
      <c r="X585" s="13">
        <v>60.464686799999996</v>
      </c>
      <c r="Y585" s="13">
        <v>59.38162379999999</v>
      </c>
    </row>
    <row r="586" spans="1:25" ht="11.25">
      <c r="A586" s="12">
        <f t="shared" si="14"/>
        <v>41449</v>
      </c>
      <c r="B586" s="13">
        <v>66.6889626</v>
      </c>
      <c r="C586" s="13">
        <v>70.37445659999999</v>
      </c>
      <c r="D586" s="13">
        <v>72.23670899999999</v>
      </c>
      <c r="E586" s="13">
        <v>9.350272799999999</v>
      </c>
      <c r="F586" s="13">
        <v>3.4729877999999994</v>
      </c>
      <c r="G586" s="13">
        <v>3.7193717999999993</v>
      </c>
      <c r="H586" s="13">
        <v>3.8056062</v>
      </c>
      <c r="I586" s="13">
        <v>3.6341639999999997</v>
      </c>
      <c r="J586" s="13">
        <v>4.773689999999999</v>
      </c>
      <c r="K586" s="13">
        <v>4.9410258</v>
      </c>
      <c r="L586" s="13">
        <v>5.446112999999999</v>
      </c>
      <c r="M586" s="13">
        <v>4.5622104</v>
      </c>
      <c r="N586" s="13">
        <v>4.8517116</v>
      </c>
      <c r="O586" s="13">
        <v>4.3086402</v>
      </c>
      <c r="P586" s="13">
        <v>5.1032286</v>
      </c>
      <c r="Q586" s="13">
        <v>4.6135404</v>
      </c>
      <c r="R586" s="13">
        <v>3.8281913999999992</v>
      </c>
      <c r="S586" s="13">
        <v>5.932721399999999</v>
      </c>
      <c r="T586" s="13">
        <v>7.39152</v>
      </c>
      <c r="U586" s="13">
        <v>7.0732740000000005</v>
      </c>
      <c r="V586" s="13">
        <v>16.2182268</v>
      </c>
      <c r="W586" s="13">
        <v>9.0114948</v>
      </c>
      <c r="X586" s="13">
        <v>39.2582106</v>
      </c>
      <c r="Y586" s="13">
        <v>39.3608706</v>
      </c>
    </row>
    <row r="587" spans="1:25" ht="11.25">
      <c r="A587" s="12">
        <f t="shared" si="14"/>
        <v>41450</v>
      </c>
      <c r="B587" s="13">
        <v>66.55447799999999</v>
      </c>
      <c r="C587" s="13">
        <v>37.0325418</v>
      </c>
      <c r="D587" s="13">
        <v>18.391538999999998</v>
      </c>
      <c r="E587" s="13">
        <v>11.014391400000001</v>
      </c>
      <c r="F587" s="13">
        <v>5.4758844</v>
      </c>
      <c r="G587" s="13">
        <v>0.2525436</v>
      </c>
      <c r="H587" s="13">
        <v>3.197859</v>
      </c>
      <c r="I587" s="13">
        <v>3.0941724</v>
      </c>
      <c r="J587" s="13">
        <v>1.2791436</v>
      </c>
      <c r="K587" s="13">
        <v>1.5809639999999998</v>
      </c>
      <c r="L587" s="13">
        <v>3.1331831999999995</v>
      </c>
      <c r="M587" s="13">
        <v>3.3415829999999995</v>
      </c>
      <c r="N587" s="13">
        <v>3.2789604</v>
      </c>
      <c r="O587" s="13">
        <v>0.8623439999999999</v>
      </c>
      <c r="P587" s="13">
        <v>2.140461</v>
      </c>
      <c r="Q587" s="13">
        <v>3.1095713999999997</v>
      </c>
      <c r="R587" s="13">
        <v>3.8518032</v>
      </c>
      <c r="S587" s="13">
        <v>3.136263</v>
      </c>
      <c r="T587" s="13">
        <v>4.7110674</v>
      </c>
      <c r="U587" s="13">
        <v>4.15773</v>
      </c>
      <c r="V587" s="13">
        <v>2.0347212</v>
      </c>
      <c r="W587" s="13">
        <v>0</v>
      </c>
      <c r="X587" s="13">
        <v>0.0215586</v>
      </c>
      <c r="Y587" s="13">
        <v>66.9055752</v>
      </c>
    </row>
    <row r="588" spans="1:25" ht="11.25">
      <c r="A588" s="12">
        <f t="shared" si="14"/>
        <v>41451</v>
      </c>
      <c r="B588" s="13">
        <v>64.50230459999999</v>
      </c>
      <c r="C588" s="13">
        <v>17.472731999999997</v>
      </c>
      <c r="D588" s="13">
        <v>62.292034799999996</v>
      </c>
      <c r="E588" s="13">
        <v>65.93954459999999</v>
      </c>
      <c r="F588" s="13">
        <v>4.2819486</v>
      </c>
      <c r="G588" s="13">
        <v>0.1293516</v>
      </c>
      <c r="H588" s="13">
        <v>0.08520779999999999</v>
      </c>
      <c r="I588" s="13">
        <v>0</v>
      </c>
      <c r="J588" s="13">
        <v>0</v>
      </c>
      <c r="K588" s="13">
        <v>0</v>
      </c>
      <c r="L588" s="13">
        <v>24.611708399999998</v>
      </c>
      <c r="M588" s="13">
        <v>24.534713399999998</v>
      </c>
      <c r="N588" s="13">
        <v>25.464813</v>
      </c>
      <c r="O588" s="13">
        <v>24.2236536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26.419551000000002</v>
      </c>
      <c r="V588" s="13">
        <v>30.1183908</v>
      </c>
      <c r="W588" s="13">
        <v>21.545254200000002</v>
      </c>
      <c r="X588" s="13">
        <v>27.281895</v>
      </c>
      <c r="Y588" s="13">
        <v>34.308972</v>
      </c>
    </row>
    <row r="589" spans="1:25" ht="11.25">
      <c r="A589" s="12">
        <f t="shared" si="14"/>
        <v>41452</v>
      </c>
      <c r="B589" s="13">
        <v>8.00748</v>
      </c>
      <c r="C589" s="13">
        <v>10.2588138</v>
      </c>
      <c r="D589" s="13">
        <v>8.965297799999998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</v>
      </c>
      <c r="U589" s="13">
        <v>2.5675266</v>
      </c>
      <c r="V589" s="13">
        <v>3.5633285999999997</v>
      </c>
      <c r="W589" s="13">
        <v>2.7697667999999998</v>
      </c>
      <c r="X589" s="13">
        <v>4.1094798</v>
      </c>
      <c r="Y589" s="13">
        <v>2.1702323999999997</v>
      </c>
    </row>
    <row r="590" spans="1:25" ht="11.25">
      <c r="A590" s="12">
        <f t="shared" si="14"/>
        <v>41453</v>
      </c>
      <c r="B590" s="13">
        <v>11.729931599999999</v>
      </c>
      <c r="C590" s="13">
        <v>1.6292141999999998</v>
      </c>
      <c r="D590" s="13">
        <v>0.2012136</v>
      </c>
      <c r="E590" s="13">
        <v>0.580029</v>
      </c>
      <c r="F590" s="13">
        <v>0</v>
      </c>
      <c r="G590" s="13">
        <v>25.1855778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20.511468</v>
      </c>
      <c r="Q590" s="13">
        <v>19.9437582</v>
      </c>
      <c r="R590" s="13">
        <v>0</v>
      </c>
      <c r="S590" s="13">
        <v>0</v>
      </c>
      <c r="T590" s="13">
        <v>4.6720565999999994</v>
      </c>
      <c r="U590" s="13">
        <v>5.9358012</v>
      </c>
      <c r="V590" s="13">
        <v>0.3018204</v>
      </c>
      <c r="W590" s="13">
        <v>1.0348128</v>
      </c>
      <c r="X590" s="13">
        <v>27.1145592</v>
      </c>
      <c r="Y590" s="13">
        <v>16.4368926</v>
      </c>
    </row>
    <row r="591" spans="1:25" ht="11.25">
      <c r="A591" s="12">
        <f t="shared" si="14"/>
        <v>41454</v>
      </c>
      <c r="B591" s="13">
        <v>0</v>
      </c>
      <c r="C591" s="13">
        <v>5.1709841999999995</v>
      </c>
      <c r="D591" s="13">
        <v>3.7224516</v>
      </c>
      <c r="E591" s="13">
        <v>0.2186658</v>
      </c>
      <c r="F591" s="13">
        <v>0.1355112</v>
      </c>
      <c r="G591" s="13">
        <v>0</v>
      </c>
      <c r="H591" s="13">
        <v>0.16836239999999997</v>
      </c>
      <c r="I591" s="13">
        <v>0.18068159999999997</v>
      </c>
      <c r="J591" s="13">
        <v>5.0652444</v>
      </c>
      <c r="K591" s="13">
        <v>5.734587599999999</v>
      </c>
      <c r="L591" s="13">
        <v>5.236686599999999</v>
      </c>
      <c r="M591" s="13">
        <v>1.0081212</v>
      </c>
      <c r="N591" s="13">
        <v>5.027260199999999</v>
      </c>
      <c r="O591" s="13">
        <v>4.730572799999999</v>
      </c>
      <c r="P591" s="13">
        <v>4.814754</v>
      </c>
      <c r="Q591" s="13">
        <v>4.7233865999999995</v>
      </c>
      <c r="R591" s="13">
        <v>0.2196924</v>
      </c>
      <c r="S591" s="13">
        <v>0.33159179999999994</v>
      </c>
      <c r="T591" s="13">
        <v>5.38965</v>
      </c>
      <c r="U591" s="13">
        <v>1.7883372000000002</v>
      </c>
      <c r="V591" s="13">
        <v>2.5931916</v>
      </c>
      <c r="W591" s="13">
        <v>3.9483036</v>
      </c>
      <c r="X591" s="13">
        <v>78.0431586</v>
      </c>
      <c r="Y591" s="13">
        <v>75.46125959999999</v>
      </c>
    </row>
    <row r="592" spans="1:25" ht="11.25">
      <c r="A592" s="12">
        <f t="shared" si="14"/>
        <v>41455</v>
      </c>
      <c r="B592" s="13">
        <v>0.11087280000000001</v>
      </c>
      <c r="C592" s="13">
        <v>4.1864748</v>
      </c>
      <c r="D592" s="13">
        <v>7.573228199999998</v>
      </c>
      <c r="E592" s="13">
        <v>33.0390678</v>
      </c>
      <c r="F592" s="13">
        <v>38.405106</v>
      </c>
      <c r="G592" s="13">
        <v>3.0767201999999996</v>
      </c>
      <c r="H592" s="13">
        <v>38.3496696</v>
      </c>
      <c r="I592" s="13">
        <v>40.889478</v>
      </c>
      <c r="J592" s="13">
        <v>0.46504979999999996</v>
      </c>
      <c r="K592" s="13">
        <v>0.1519368</v>
      </c>
      <c r="L592" s="13">
        <v>0</v>
      </c>
      <c r="M592" s="13">
        <v>0.48455519999999996</v>
      </c>
      <c r="N592" s="13">
        <v>0</v>
      </c>
      <c r="O592" s="13">
        <v>0</v>
      </c>
      <c r="P592" s="13">
        <v>1.2811967999999998</v>
      </c>
      <c r="Q592" s="13">
        <v>1.0266</v>
      </c>
      <c r="R592" s="13">
        <v>0.22687859999999996</v>
      </c>
      <c r="S592" s="13">
        <v>1.0953822</v>
      </c>
      <c r="T592" s="13">
        <v>0.744285</v>
      </c>
      <c r="U592" s="13">
        <v>0</v>
      </c>
      <c r="V592" s="13">
        <v>0.0010266</v>
      </c>
      <c r="W592" s="13">
        <v>0.9598709999999998</v>
      </c>
      <c r="X592" s="13">
        <v>3.0038316000000003</v>
      </c>
      <c r="Y592" s="13">
        <v>47.423787</v>
      </c>
    </row>
    <row r="593" spans="1:25" ht="11.25" hidden="1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36" customHeight="1">
      <c r="A595" s="45" t="s">
        <v>78</v>
      </c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7"/>
    </row>
    <row r="597" spans="1:25" ht="12.75" customHeight="1">
      <c r="A597" s="45" t="s">
        <v>79</v>
      </c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7"/>
    </row>
    <row r="598" spans="1:25" ht="13.5" customHeight="1">
      <c r="A598" s="9"/>
      <c r="B598" s="8" t="s">
        <v>25</v>
      </c>
      <c r="C598" s="10" t="s">
        <v>26</v>
      </c>
      <c r="D598" s="11" t="s">
        <v>27</v>
      </c>
      <c r="E598" s="8" t="s">
        <v>28</v>
      </c>
      <c r="F598" s="8" t="s">
        <v>29</v>
      </c>
      <c r="G598" s="10" t="s">
        <v>30</v>
      </c>
      <c r="H598" s="11" t="s">
        <v>31</v>
      </c>
      <c r="I598" s="8" t="s">
        <v>32</v>
      </c>
      <c r="J598" s="8" t="s">
        <v>33</v>
      </c>
      <c r="K598" s="8" t="s">
        <v>34</v>
      </c>
      <c r="L598" s="8" t="s">
        <v>35</v>
      </c>
      <c r="M598" s="8" t="s">
        <v>36</v>
      </c>
      <c r="N598" s="8" t="s">
        <v>37</v>
      </c>
      <c r="O598" s="8" t="s">
        <v>38</v>
      </c>
      <c r="P598" s="8" t="s">
        <v>39</v>
      </c>
      <c r="Q598" s="8" t="s">
        <v>40</v>
      </c>
      <c r="R598" s="8" t="s">
        <v>41</v>
      </c>
      <c r="S598" s="8" t="s">
        <v>42</v>
      </c>
      <c r="T598" s="8" t="s">
        <v>43</v>
      </c>
      <c r="U598" s="8" t="s">
        <v>44</v>
      </c>
      <c r="V598" s="8" t="s">
        <v>45</v>
      </c>
      <c r="W598" s="8" t="s">
        <v>46</v>
      </c>
      <c r="X598" s="8" t="s">
        <v>47</v>
      </c>
      <c r="Y598" s="8" t="s">
        <v>69</v>
      </c>
    </row>
    <row r="599" spans="1:25" ht="11.25">
      <c r="A599" s="12">
        <f>A563</f>
        <v>41426</v>
      </c>
      <c r="B599" s="13">
        <v>63.6173754</v>
      </c>
      <c r="C599" s="13">
        <v>63.6912906</v>
      </c>
      <c r="D599" s="13">
        <v>66.898389</v>
      </c>
      <c r="E599" s="13">
        <v>69.10865879999999</v>
      </c>
      <c r="F599" s="13">
        <v>70.0387584</v>
      </c>
      <c r="G599" s="13">
        <v>70.281036</v>
      </c>
      <c r="H599" s="13">
        <v>70.162977</v>
      </c>
      <c r="I599" s="13">
        <v>70.50791459999999</v>
      </c>
      <c r="J599" s="13">
        <v>70.14449819999999</v>
      </c>
      <c r="K599" s="13">
        <v>70.0356786</v>
      </c>
      <c r="L599" s="13">
        <v>69.8098266</v>
      </c>
      <c r="M599" s="13">
        <v>69.81393299999999</v>
      </c>
      <c r="N599" s="13">
        <v>69.8180394</v>
      </c>
      <c r="O599" s="13">
        <v>69.4207452</v>
      </c>
      <c r="P599" s="13">
        <v>70.45247819999999</v>
      </c>
      <c r="Q599" s="13">
        <v>70.54179239999999</v>
      </c>
      <c r="R599" s="13">
        <v>72.503625</v>
      </c>
      <c r="S599" s="13">
        <v>73.006659</v>
      </c>
      <c r="T599" s="13">
        <v>70.1383386</v>
      </c>
      <c r="U599" s="13">
        <v>67.8541536</v>
      </c>
      <c r="V599" s="13">
        <v>65.7147192</v>
      </c>
      <c r="W599" s="13">
        <v>64.86880079999999</v>
      </c>
      <c r="X599" s="13">
        <v>64.7486886</v>
      </c>
      <c r="Y599" s="13">
        <v>63.464412</v>
      </c>
    </row>
    <row r="600" spans="1:25" ht="11.25">
      <c r="A600" s="12">
        <f aca="true" t="shared" si="15" ref="A600:A628">A564</f>
        <v>41427</v>
      </c>
      <c r="B600" s="13">
        <v>67.3572792</v>
      </c>
      <c r="C600" s="13">
        <v>67.7556</v>
      </c>
      <c r="D600" s="13">
        <v>68.91463139999999</v>
      </c>
      <c r="E600" s="13">
        <v>70.1260194</v>
      </c>
      <c r="F600" s="13">
        <v>71.59713719999999</v>
      </c>
      <c r="G600" s="13">
        <v>72.46256100000001</v>
      </c>
      <c r="H600" s="13">
        <v>73.10315940000001</v>
      </c>
      <c r="I600" s="13">
        <v>74.8668582</v>
      </c>
      <c r="J600" s="13">
        <v>74.8216878</v>
      </c>
      <c r="K600" s="13">
        <v>73.33003799999999</v>
      </c>
      <c r="L600" s="13">
        <v>72.3794064</v>
      </c>
      <c r="M600" s="13">
        <v>70.36624379999999</v>
      </c>
      <c r="N600" s="13">
        <v>72.50567819999999</v>
      </c>
      <c r="O600" s="13">
        <v>73.36596899999999</v>
      </c>
      <c r="P600" s="13">
        <v>74.09690819999999</v>
      </c>
      <c r="Q600" s="13">
        <v>74.69849579999999</v>
      </c>
      <c r="R600" s="13">
        <v>74.65435199999999</v>
      </c>
      <c r="S600" s="13">
        <v>74.6779638</v>
      </c>
      <c r="T600" s="13">
        <v>72.05602739999999</v>
      </c>
      <c r="U600" s="13">
        <v>68.1652134</v>
      </c>
      <c r="V600" s="13">
        <v>67.56465239999999</v>
      </c>
      <c r="W600" s="13">
        <v>67.5482268</v>
      </c>
      <c r="X600" s="13">
        <v>66.80907479999999</v>
      </c>
      <c r="Y600" s="13">
        <v>66.6499518</v>
      </c>
    </row>
    <row r="601" spans="1:25" ht="11.25">
      <c r="A601" s="12">
        <f t="shared" si="15"/>
        <v>41428</v>
      </c>
      <c r="B601" s="13">
        <v>68.176506</v>
      </c>
      <c r="C601" s="13">
        <v>69.2657286</v>
      </c>
      <c r="D601" s="13">
        <v>70.38882899999999</v>
      </c>
      <c r="E601" s="13">
        <v>71.2727316</v>
      </c>
      <c r="F601" s="13">
        <v>74.2354992</v>
      </c>
      <c r="G601" s="13">
        <v>74.1810894</v>
      </c>
      <c r="H601" s="13">
        <v>74.0147802</v>
      </c>
      <c r="I601" s="13">
        <v>74.1441318</v>
      </c>
      <c r="J601" s="13">
        <v>74.0394186</v>
      </c>
      <c r="K601" s="13">
        <v>73.09186679999999</v>
      </c>
      <c r="L601" s="13">
        <v>71.00581559999999</v>
      </c>
      <c r="M601" s="13">
        <v>72.3208902</v>
      </c>
      <c r="N601" s="13">
        <v>72.20180459999999</v>
      </c>
      <c r="O601" s="13">
        <v>72.87320100000001</v>
      </c>
      <c r="P601" s="13">
        <v>73.8453912</v>
      </c>
      <c r="Q601" s="13">
        <v>74.1574776</v>
      </c>
      <c r="R601" s="13">
        <v>74.0907486</v>
      </c>
      <c r="S601" s="13">
        <v>73.79816759999999</v>
      </c>
      <c r="T601" s="13">
        <v>70.91239499999999</v>
      </c>
      <c r="U601" s="13">
        <v>68.4239166</v>
      </c>
      <c r="V601" s="13">
        <v>67.51845540000001</v>
      </c>
      <c r="W601" s="13">
        <v>66.795729</v>
      </c>
      <c r="X601" s="13">
        <v>65.9960076</v>
      </c>
      <c r="Y601" s="13">
        <v>65.5135056</v>
      </c>
    </row>
    <row r="602" spans="1:25" ht="11.25">
      <c r="A602" s="12">
        <f t="shared" si="15"/>
        <v>41429</v>
      </c>
      <c r="B602" s="13">
        <v>65.5874208</v>
      </c>
      <c r="C602" s="13">
        <v>68.81813100000001</v>
      </c>
      <c r="D602" s="13">
        <v>71.05406579999999</v>
      </c>
      <c r="E602" s="13">
        <v>71.76344639999999</v>
      </c>
      <c r="F602" s="13">
        <v>72.15047459999998</v>
      </c>
      <c r="G602" s="13">
        <v>73.006659</v>
      </c>
      <c r="H602" s="13">
        <v>72.93479699999999</v>
      </c>
      <c r="I602" s="13">
        <v>72.8598552</v>
      </c>
      <c r="J602" s="13">
        <v>72.18743219999999</v>
      </c>
      <c r="K602" s="13">
        <v>72.3835128</v>
      </c>
      <c r="L602" s="13">
        <v>71.6145894</v>
      </c>
      <c r="M602" s="13">
        <v>71.7839784</v>
      </c>
      <c r="N602" s="13">
        <v>71.8845852</v>
      </c>
      <c r="O602" s="13">
        <v>71.7726858</v>
      </c>
      <c r="P602" s="13">
        <v>72.1319958</v>
      </c>
      <c r="Q602" s="13">
        <v>72.821871</v>
      </c>
      <c r="R602" s="13">
        <v>74.3166006</v>
      </c>
      <c r="S602" s="13">
        <v>73.997328</v>
      </c>
      <c r="T602" s="13">
        <v>71.31379559999999</v>
      </c>
      <c r="U602" s="13">
        <v>69.326298</v>
      </c>
      <c r="V602" s="13">
        <v>67.3747314</v>
      </c>
      <c r="W602" s="13">
        <v>65.2835472</v>
      </c>
      <c r="X602" s="13">
        <v>64.34523479999999</v>
      </c>
      <c r="Y602" s="13">
        <v>65.486814</v>
      </c>
    </row>
    <row r="603" spans="1:25" ht="11.25">
      <c r="A603" s="12">
        <f t="shared" si="15"/>
        <v>41430</v>
      </c>
      <c r="B603" s="13">
        <v>65.8019802</v>
      </c>
      <c r="C603" s="13">
        <v>66.65713799999999</v>
      </c>
      <c r="D603" s="13">
        <v>67.4968968</v>
      </c>
      <c r="E603" s="13">
        <v>68.83968959999999</v>
      </c>
      <c r="F603" s="13">
        <v>69.81290639999999</v>
      </c>
      <c r="G603" s="13">
        <v>70.532553</v>
      </c>
      <c r="H603" s="13">
        <v>70.08187559999999</v>
      </c>
      <c r="I603" s="13">
        <v>69.95355059999999</v>
      </c>
      <c r="J603" s="13">
        <v>69.7461774</v>
      </c>
      <c r="K603" s="13">
        <v>69.1682016</v>
      </c>
      <c r="L603" s="13">
        <v>68.7072582</v>
      </c>
      <c r="M603" s="13">
        <v>69.18052079999998</v>
      </c>
      <c r="N603" s="13">
        <v>69.48644759999999</v>
      </c>
      <c r="O603" s="13">
        <v>69.6147726</v>
      </c>
      <c r="P603" s="13">
        <v>69.79442759999999</v>
      </c>
      <c r="Q603" s="13">
        <v>70.0644234</v>
      </c>
      <c r="R603" s="13">
        <v>71.3979768</v>
      </c>
      <c r="S603" s="13">
        <v>72.159714</v>
      </c>
      <c r="T603" s="13">
        <v>68.802732</v>
      </c>
      <c r="U603" s="13">
        <v>66.3573708</v>
      </c>
      <c r="V603" s="13">
        <v>65.55559620000001</v>
      </c>
      <c r="W603" s="13">
        <v>65.22605759999999</v>
      </c>
      <c r="X603" s="13">
        <v>65.17986059999998</v>
      </c>
      <c r="Y603" s="13">
        <v>65.0238174</v>
      </c>
    </row>
    <row r="604" spans="1:25" ht="11.25">
      <c r="A604" s="12">
        <f t="shared" si="15"/>
        <v>41431</v>
      </c>
      <c r="B604" s="13">
        <v>67.0667514</v>
      </c>
      <c r="C604" s="13">
        <v>67.23408719999999</v>
      </c>
      <c r="D604" s="13">
        <v>65.8584432</v>
      </c>
      <c r="E604" s="13">
        <v>66.48672239999999</v>
      </c>
      <c r="F604" s="13">
        <v>69.37968120000001</v>
      </c>
      <c r="G604" s="13">
        <v>70.7296602</v>
      </c>
      <c r="H604" s="13">
        <v>72.1196766</v>
      </c>
      <c r="I604" s="13">
        <v>72.1566342</v>
      </c>
      <c r="J604" s="13">
        <v>72.09401159999999</v>
      </c>
      <c r="K604" s="13">
        <v>71.3887374</v>
      </c>
      <c r="L604" s="13">
        <v>70.881597</v>
      </c>
      <c r="M604" s="13">
        <v>71.48215799999998</v>
      </c>
      <c r="N604" s="13">
        <v>71.34767339999999</v>
      </c>
      <c r="O604" s="13">
        <v>71.5098762</v>
      </c>
      <c r="P604" s="13">
        <v>71.55812639999999</v>
      </c>
      <c r="Q604" s="13">
        <v>70.6126278</v>
      </c>
      <c r="R604" s="13">
        <v>72.195645</v>
      </c>
      <c r="S604" s="13">
        <v>72.22233659999999</v>
      </c>
      <c r="T604" s="13">
        <v>69.3047394</v>
      </c>
      <c r="U604" s="13">
        <v>67.30389600000001</v>
      </c>
      <c r="V604" s="13">
        <v>66.9476658</v>
      </c>
      <c r="W604" s="13">
        <v>66.7423458</v>
      </c>
      <c r="X604" s="13">
        <v>66.467217</v>
      </c>
      <c r="Y604" s="13">
        <v>65.8728156</v>
      </c>
    </row>
    <row r="605" spans="1:25" ht="11.25">
      <c r="A605" s="12">
        <f t="shared" si="15"/>
        <v>41432</v>
      </c>
      <c r="B605" s="13">
        <v>66.6294198</v>
      </c>
      <c r="C605" s="13">
        <v>67.4722584</v>
      </c>
      <c r="D605" s="13">
        <v>68.5501884</v>
      </c>
      <c r="E605" s="13">
        <v>70.4062812</v>
      </c>
      <c r="F605" s="13">
        <v>71.32611479999998</v>
      </c>
      <c r="G605" s="13">
        <v>72.25108139999999</v>
      </c>
      <c r="H605" s="13">
        <v>72.1987248</v>
      </c>
      <c r="I605" s="13">
        <v>72.7263972</v>
      </c>
      <c r="J605" s="13">
        <v>72.64940219999998</v>
      </c>
      <c r="K605" s="13">
        <v>72.8927064</v>
      </c>
      <c r="L605" s="13">
        <v>72.180246</v>
      </c>
      <c r="M605" s="13">
        <v>72.3198636</v>
      </c>
      <c r="N605" s="13">
        <v>71.60432339999998</v>
      </c>
      <c r="O605" s="13">
        <v>72.3434754</v>
      </c>
      <c r="P605" s="13">
        <v>73.12677120000001</v>
      </c>
      <c r="Q605" s="13">
        <v>72.90091919999999</v>
      </c>
      <c r="R605" s="13">
        <v>72.6750672</v>
      </c>
      <c r="S605" s="13">
        <v>73.00049940000001</v>
      </c>
      <c r="T605" s="13">
        <v>70.71836760000001</v>
      </c>
      <c r="U605" s="13">
        <v>67.31724179999999</v>
      </c>
      <c r="V605" s="13">
        <v>66.8562984</v>
      </c>
      <c r="W605" s="13">
        <v>66.7146276</v>
      </c>
      <c r="X605" s="13">
        <v>66.6786966</v>
      </c>
      <c r="Y605" s="13">
        <v>66.5688504</v>
      </c>
    </row>
    <row r="606" spans="1:25" ht="11.25">
      <c r="A606" s="12">
        <f t="shared" si="15"/>
        <v>41433</v>
      </c>
      <c r="B606" s="13">
        <v>66.949719</v>
      </c>
      <c r="C606" s="13">
        <v>67.10165579999999</v>
      </c>
      <c r="D606" s="13">
        <v>69.0573288</v>
      </c>
      <c r="E606" s="13">
        <v>73.32182519999999</v>
      </c>
      <c r="F606" s="13">
        <v>73.37520839999999</v>
      </c>
      <c r="G606" s="13">
        <v>73.2150588</v>
      </c>
      <c r="H606" s="13">
        <v>73.8238326</v>
      </c>
      <c r="I606" s="13">
        <v>74.243712</v>
      </c>
      <c r="J606" s="13">
        <v>73.7725026</v>
      </c>
      <c r="K606" s="13">
        <v>73.6965342</v>
      </c>
      <c r="L606" s="13">
        <v>73.61337959999999</v>
      </c>
      <c r="M606" s="13">
        <v>73.68318839999999</v>
      </c>
      <c r="N606" s="13">
        <v>73.61337959999999</v>
      </c>
      <c r="O606" s="13">
        <v>73.5949008</v>
      </c>
      <c r="P606" s="13">
        <v>73.86797639999999</v>
      </c>
      <c r="Q606" s="13">
        <v>73.9685832</v>
      </c>
      <c r="R606" s="13">
        <v>75.4006902</v>
      </c>
      <c r="S606" s="13">
        <v>76.0423152</v>
      </c>
      <c r="T606" s="13">
        <v>73.4727354</v>
      </c>
      <c r="U606" s="13">
        <v>71.0427732</v>
      </c>
      <c r="V606" s="13">
        <v>68.417757</v>
      </c>
      <c r="W606" s="13">
        <v>66.83166</v>
      </c>
      <c r="X606" s="13">
        <v>66.8491122</v>
      </c>
      <c r="Y606" s="13">
        <v>66.64892520000001</v>
      </c>
    </row>
    <row r="607" spans="1:25" ht="11.25">
      <c r="A607" s="12">
        <f t="shared" si="15"/>
        <v>41434</v>
      </c>
      <c r="B607" s="13">
        <v>66.64892520000001</v>
      </c>
      <c r="C607" s="13">
        <v>66.8511654</v>
      </c>
      <c r="D607" s="13">
        <v>68.1282558</v>
      </c>
      <c r="E607" s="13">
        <v>70.9719378</v>
      </c>
      <c r="F607" s="13">
        <v>73.4491236</v>
      </c>
      <c r="G607" s="13">
        <v>73.0651752</v>
      </c>
      <c r="H607" s="13">
        <v>73.04772299999999</v>
      </c>
      <c r="I607" s="13">
        <v>73.47068219999998</v>
      </c>
      <c r="J607" s="13">
        <v>73.5825816</v>
      </c>
      <c r="K607" s="13">
        <v>73.4060064</v>
      </c>
      <c r="L607" s="13">
        <v>73.1082924</v>
      </c>
      <c r="M607" s="13">
        <v>71.9790324</v>
      </c>
      <c r="N607" s="13">
        <v>72.99741959999999</v>
      </c>
      <c r="O607" s="13">
        <v>73.4522034</v>
      </c>
      <c r="P607" s="13">
        <v>73.68318839999999</v>
      </c>
      <c r="Q607" s="13">
        <v>73.4511768</v>
      </c>
      <c r="R607" s="13">
        <v>73.80535379999999</v>
      </c>
      <c r="S607" s="13">
        <v>73.1616756</v>
      </c>
      <c r="T607" s="13">
        <v>73.3649424</v>
      </c>
      <c r="U607" s="13">
        <v>69.3427236</v>
      </c>
      <c r="V607" s="13">
        <v>67.2135552</v>
      </c>
      <c r="W607" s="13">
        <v>66.80804819999999</v>
      </c>
      <c r="X607" s="13">
        <v>66.6201804</v>
      </c>
      <c r="Y607" s="13">
        <v>66.595542</v>
      </c>
    </row>
    <row r="608" spans="1:25" ht="11.25">
      <c r="A608" s="12">
        <f t="shared" si="15"/>
        <v>41435</v>
      </c>
      <c r="B608" s="13">
        <v>66.9681978</v>
      </c>
      <c r="C608" s="13">
        <v>68.1898518</v>
      </c>
      <c r="D608" s="13">
        <v>72.288039</v>
      </c>
      <c r="E608" s="13">
        <v>73.987062</v>
      </c>
      <c r="F608" s="13">
        <v>72.9512226</v>
      </c>
      <c r="G608" s="13">
        <v>74.2088076</v>
      </c>
      <c r="H608" s="13">
        <v>74.649219</v>
      </c>
      <c r="I608" s="13">
        <v>75.0424068</v>
      </c>
      <c r="J608" s="13">
        <v>73.81048679999999</v>
      </c>
      <c r="K608" s="13">
        <v>74.0702166</v>
      </c>
      <c r="L608" s="13">
        <v>74.2467918</v>
      </c>
      <c r="M608" s="13">
        <v>74.5486122</v>
      </c>
      <c r="N608" s="13">
        <v>74.57427719999998</v>
      </c>
      <c r="O608" s="13">
        <v>74.6163678</v>
      </c>
      <c r="P608" s="13">
        <v>74.9654118</v>
      </c>
      <c r="Q608" s="13">
        <v>74.4962556</v>
      </c>
      <c r="R608" s="13">
        <v>74.5845432</v>
      </c>
      <c r="S608" s="13">
        <v>75.21487559999998</v>
      </c>
      <c r="T608" s="13">
        <v>73.879269</v>
      </c>
      <c r="U608" s="13">
        <v>70.085982</v>
      </c>
      <c r="V608" s="13">
        <v>67.78434479999999</v>
      </c>
      <c r="W608" s="13">
        <v>67.0862568</v>
      </c>
      <c r="X608" s="13">
        <v>66.9045486</v>
      </c>
      <c r="Y608" s="13">
        <v>67.0031022</v>
      </c>
    </row>
    <row r="609" spans="1:25" ht="11.25">
      <c r="A609" s="12">
        <f t="shared" si="15"/>
        <v>41436</v>
      </c>
      <c r="B609" s="13">
        <v>67.935255</v>
      </c>
      <c r="C609" s="13">
        <v>68.5943322</v>
      </c>
      <c r="D609" s="13">
        <v>69.54599040000001</v>
      </c>
      <c r="E609" s="13">
        <v>72.96456839999999</v>
      </c>
      <c r="F609" s="13">
        <v>73.063122</v>
      </c>
      <c r="G609" s="13">
        <v>72.60217859999999</v>
      </c>
      <c r="H609" s="13">
        <v>72.93582359999999</v>
      </c>
      <c r="I609" s="13">
        <v>73.319772</v>
      </c>
      <c r="J609" s="13">
        <v>73.95626399999999</v>
      </c>
      <c r="K609" s="13">
        <v>74.03736540000001</v>
      </c>
      <c r="L609" s="13">
        <v>74.38743600000001</v>
      </c>
      <c r="M609" s="13">
        <v>74.7067086</v>
      </c>
      <c r="N609" s="13">
        <v>74.7190278</v>
      </c>
      <c r="O609" s="13">
        <v>74.9561724</v>
      </c>
      <c r="P609" s="13">
        <v>75.234381</v>
      </c>
      <c r="Q609" s="13">
        <v>75.2354076</v>
      </c>
      <c r="R609" s="13">
        <v>74.10717419999999</v>
      </c>
      <c r="S609" s="13">
        <v>73.70988</v>
      </c>
      <c r="T609" s="13">
        <v>72.775674</v>
      </c>
      <c r="U609" s="13">
        <v>68.6251302</v>
      </c>
      <c r="V609" s="13">
        <v>68.1446814</v>
      </c>
      <c r="W609" s="13">
        <v>67.9054836</v>
      </c>
      <c r="X609" s="13">
        <v>67.53385440000001</v>
      </c>
      <c r="Y609" s="13">
        <v>67.5903174</v>
      </c>
    </row>
    <row r="610" spans="1:25" ht="11.25">
      <c r="A610" s="12">
        <f t="shared" si="15"/>
        <v>41437</v>
      </c>
      <c r="B610" s="13">
        <v>65.48886719999999</v>
      </c>
      <c r="C610" s="13">
        <v>64.8133644</v>
      </c>
      <c r="D610" s="13">
        <v>67.3305876</v>
      </c>
      <c r="E610" s="13">
        <v>68.48345939999999</v>
      </c>
      <c r="F610" s="13">
        <v>69.67123559999999</v>
      </c>
      <c r="G610" s="13">
        <v>69.834465</v>
      </c>
      <c r="H610" s="13">
        <v>70.49148899999999</v>
      </c>
      <c r="I610" s="13">
        <v>70.635213</v>
      </c>
      <c r="J610" s="13">
        <v>70.943193</v>
      </c>
      <c r="K610" s="13">
        <v>70.6321332</v>
      </c>
      <c r="L610" s="13">
        <v>70.42886639999999</v>
      </c>
      <c r="M610" s="13">
        <v>69.17333459999999</v>
      </c>
      <c r="N610" s="13">
        <v>69.92480579999999</v>
      </c>
      <c r="O610" s="13">
        <v>69.6630228</v>
      </c>
      <c r="P610" s="13">
        <v>70.0479978</v>
      </c>
      <c r="Q610" s="13">
        <v>70.7060484</v>
      </c>
      <c r="R610" s="13">
        <v>71.9564472</v>
      </c>
      <c r="S610" s="13">
        <v>70.7984424</v>
      </c>
      <c r="T610" s="13">
        <v>69.2195316</v>
      </c>
      <c r="U610" s="13">
        <v>66.8552718</v>
      </c>
      <c r="V610" s="13">
        <v>64.8462156</v>
      </c>
      <c r="W610" s="13">
        <v>64.21075019999999</v>
      </c>
      <c r="X610" s="13">
        <v>64.1491542</v>
      </c>
      <c r="Y610" s="13">
        <v>64.1840586</v>
      </c>
    </row>
    <row r="611" spans="1:25" ht="11.25">
      <c r="A611" s="12">
        <f t="shared" si="15"/>
        <v>41438</v>
      </c>
      <c r="B611" s="13">
        <v>62.1883482</v>
      </c>
      <c r="C611" s="13">
        <v>63.12666059999999</v>
      </c>
      <c r="D611" s="13">
        <v>63.7200354</v>
      </c>
      <c r="E611" s="13">
        <v>64.136835</v>
      </c>
      <c r="F611" s="13">
        <v>66.6869094</v>
      </c>
      <c r="G611" s="13">
        <v>68.2771128</v>
      </c>
      <c r="H611" s="13">
        <v>69.4885008</v>
      </c>
      <c r="I611" s="13">
        <v>68.02867559999999</v>
      </c>
      <c r="J611" s="13">
        <v>67.3234014</v>
      </c>
      <c r="K611" s="13">
        <v>66.184902</v>
      </c>
      <c r="L611" s="13">
        <v>65.6387508</v>
      </c>
      <c r="M611" s="13">
        <v>66.7731438</v>
      </c>
      <c r="N611" s="13">
        <v>67.0708578</v>
      </c>
      <c r="O611" s="13">
        <v>67.57183859999999</v>
      </c>
      <c r="P611" s="13">
        <v>68.7267636</v>
      </c>
      <c r="Q611" s="13">
        <v>69.12200459999998</v>
      </c>
      <c r="R611" s="13">
        <v>69.7194858</v>
      </c>
      <c r="S611" s="13">
        <v>69.393027</v>
      </c>
      <c r="T611" s="13">
        <v>66.6119676</v>
      </c>
      <c r="U611" s="13">
        <v>63.42437459999999</v>
      </c>
      <c r="V611" s="13">
        <v>63.169777800000006</v>
      </c>
      <c r="W611" s="13">
        <v>61.9666026</v>
      </c>
      <c r="X611" s="13">
        <v>61.341403199999995</v>
      </c>
      <c r="Y611" s="13">
        <v>61.1925462</v>
      </c>
    </row>
    <row r="612" spans="1:25" ht="11.25">
      <c r="A612" s="12">
        <f t="shared" si="15"/>
        <v>41439</v>
      </c>
      <c r="B612" s="13">
        <v>63.4120554</v>
      </c>
      <c r="C612" s="13">
        <v>63.76828559999999</v>
      </c>
      <c r="D612" s="13">
        <v>64.4776662</v>
      </c>
      <c r="E612" s="13">
        <v>67.1334804</v>
      </c>
      <c r="F612" s="13">
        <v>67.51640219999999</v>
      </c>
      <c r="G612" s="13">
        <v>70.45247819999999</v>
      </c>
      <c r="H612" s="13">
        <v>71.11360859999999</v>
      </c>
      <c r="I612" s="13">
        <v>71.1064224</v>
      </c>
      <c r="J612" s="13">
        <v>70.42989299999999</v>
      </c>
      <c r="K612" s="13">
        <v>68.85611519999999</v>
      </c>
      <c r="L612" s="13">
        <v>69.5141658</v>
      </c>
      <c r="M612" s="13">
        <v>67.42811459999999</v>
      </c>
      <c r="N612" s="13">
        <v>67.2248478</v>
      </c>
      <c r="O612" s="13">
        <v>68.4454752</v>
      </c>
      <c r="P612" s="13">
        <v>70.54589879999999</v>
      </c>
      <c r="Q612" s="13">
        <v>70.92368760000001</v>
      </c>
      <c r="R612" s="13">
        <v>70.81076159999999</v>
      </c>
      <c r="S612" s="13">
        <v>70.84566600000001</v>
      </c>
      <c r="T612" s="13">
        <v>69.67739519999999</v>
      </c>
      <c r="U612" s="13">
        <v>63.851440200000006</v>
      </c>
      <c r="V612" s="13">
        <v>63.66665219999999</v>
      </c>
      <c r="W612" s="13">
        <v>63.50855579999999</v>
      </c>
      <c r="X612" s="13">
        <v>63.349432799999995</v>
      </c>
      <c r="Y612" s="13">
        <v>63.39768299999999</v>
      </c>
    </row>
    <row r="613" spans="1:25" ht="11.25">
      <c r="A613" s="12">
        <f t="shared" si="15"/>
        <v>41440</v>
      </c>
      <c r="B613" s="13">
        <v>67.71350939999999</v>
      </c>
      <c r="C613" s="13">
        <v>68.3500014</v>
      </c>
      <c r="D613" s="13">
        <v>69.25648919999999</v>
      </c>
      <c r="E613" s="13">
        <v>71.6792652</v>
      </c>
      <c r="F613" s="13">
        <v>73.9275192</v>
      </c>
      <c r="G613" s="13">
        <v>74.5198674</v>
      </c>
      <c r="H613" s="13">
        <v>75.33909419999999</v>
      </c>
      <c r="I613" s="13">
        <v>74.93872019999999</v>
      </c>
      <c r="J613" s="13">
        <v>74.7487992</v>
      </c>
      <c r="K613" s="13">
        <v>75.2200086</v>
      </c>
      <c r="L613" s="13">
        <v>74.644086</v>
      </c>
      <c r="M613" s="13">
        <v>74.6676978</v>
      </c>
      <c r="N613" s="13">
        <v>74.53731959999999</v>
      </c>
      <c r="O613" s="13">
        <v>75.14917319999999</v>
      </c>
      <c r="P613" s="13">
        <v>76.55458859999999</v>
      </c>
      <c r="Q613" s="13">
        <v>77.42309219999999</v>
      </c>
      <c r="R613" s="13">
        <v>77.1992934</v>
      </c>
      <c r="S613" s="13">
        <v>77.118192</v>
      </c>
      <c r="T613" s="13">
        <v>75.429435</v>
      </c>
      <c r="U613" s="13">
        <v>70.7450592</v>
      </c>
      <c r="V613" s="13">
        <v>68.22988919999999</v>
      </c>
      <c r="W613" s="13">
        <v>67.7556</v>
      </c>
      <c r="X613" s="13">
        <v>67.82438219999999</v>
      </c>
      <c r="Y613" s="13">
        <v>68.1128568</v>
      </c>
    </row>
    <row r="614" spans="1:25" ht="11.25">
      <c r="A614" s="12">
        <f t="shared" si="15"/>
        <v>41441</v>
      </c>
      <c r="B614" s="13">
        <v>67.7689458</v>
      </c>
      <c r="C614" s="13">
        <v>68.28429899999999</v>
      </c>
      <c r="D614" s="13">
        <v>68.7555084</v>
      </c>
      <c r="E614" s="13">
        <v>72.1063308</v>
      </c>
      <c r="F614" s="13">
        <v>73.9490778</v>
      </c>
      <c r="G614" s="13">
        <v>74.5219206</v>
      </c>
      <c r="H614" s="13">
        <v>76.2845928</v>
      </c>
      <c r="I614" s="13">
        <v>75.5947176</v>
      </c>
      <c r="J614" s="13">
        <v>74.96438520000001</v>
      </c>
      <c r="K614" s="13">
        <v>75.0721782</v>
      </c>
      <c r="L614" s="13">
        <v>74.3248134</v>
      </c>
      <c r="M614" s="13">
        <v>75.04651319999999</v>
      </c>
      <c r="N614" s="13">
        <v>75.1645722</v>
      </c>
      <c r="O614" s="13">
        <v>75.1460934</v>
      </c>
      <c r="P614" s="13">
        <v>75.13069440000001</v>
      </c>
      <c r="Q614" s="13">
        <v>74.98491719999998</v>
      </c>
      <c r="R614" s="13">
        <v>74.330973</v>
      </c>
      <c r="S614" s="13">
        <v>75.33909419999999</v>
      </c>
      <c r="T614" s="13">
        <v>73.8269124</v>
      </c>
      <c r="U614" s="13">
        <v>68.0717928</v>
      </c>
      <c r="V614" s="13">
        <v>67.17557099999999</v>
      </c>
      <c r="W614" s="13">
        <v>67.35111959999999</v>
      </c>
      <c r="X614" s="13">
        <v>66.826527</v>
      </c>
      <c r="Y614" s="13">
        <v>66.49082879999999</v>
      </c>
    </row>
    <row r="615" spans="1:25" ht="11.25">
      <c r="A615" s="12">
        <f t="shared" si="15"/>
        <v>41442</v>
      </c>
      <c r="B615" s="13">
        <v>63.06609120000001</v>
      </c>
      <c r="C615" s="13">
        <v>65.38826040000001</v>
      </c>
      <c r="D615" s="13">
        <v>69.1404834</v>
      </c>
      <c r="E615" s="13">
        <v>69.71640599999999</v>
      </c>
      <c r="F615" s="13">
        <v>71.34767339999999</v>
      </c>
      <c r="G615" s="13">
        <v>73.16270219999998</v>
      </c>
      <c r="H615" s="13">
        <v>73.24790999999999</v>
      </c>
      <c r="I615" s="13">
        <v>73.48300139999999</v>
      </c>
      <c r="J615" s="13">
        <v>72.7561686</v>
      </c>
      <c r="K615" s="13">
        <v>73.7673696</v>
      </c>
      <c r="L615" s="13">
        <v>73.114452</v>
      </c>
      <c r="M615" s="13">
        <v>70.5438456</v>
      </c>
      <c r="N615" s="13">
        <v>70.4493984</v>
      </c>
      <c r="O615" s="13">
        <v>71.8199094</v>
      </c>
      <c r="P615" s="13">
        <v>74.07329639999999</v>
      </c>
      <c r="Q615" s="13">
        <v>73.6575234</v>
      </c>
      <c r="R615" s="13">
        <v>72.44202899999999</v>
      </c>
      <c r="S615" s="13">
        <v>73.11137219999999</v>
      </c>
      <c r="T615" s="13">
        <v>71.1823908</v>
      </c>
      <c r="U615" s="13">
        <v>67.60161</v>
      </c>
      <c r="V615" s="13">
        <v>64.82671020000001</v>
      </c>
      <c r="W615" s="13">
        <v>62.53739219999999</v>
      </c>
      <c r="X615" s="13">
        <v>62.42138639999999</v>
      </c>
      <c r="Y615" s="13">
        <v>62.9757504</v>
      </c>
    </row>
    <row r="616" spans="1:25" ht="11.25">
      <c r="A616" s="12">
        <f t="shared" si="15"/>
        <v>41443</v>
      </c>
      <c r="B616" s="13">
        <v>55.486703399999996</v>
      </c>
      <c r="C616" s="13">
        <v>55.7556726</v>
      </c>
      <c r="D616" s="13">
        <v>63.327874200000004</v>
      </c>
      <c r="E616" s="13">
        <v>65.08644</v>
      </c>
      <c r="F616" s="13">
        <v>65.3184516</v>
      </c>
      <c r="G616" s="13">
        <v>65.38928700000001</v>
      </c>
      <c r="H616" s="13">
        <v>72.81571139999998</v>
      </c>
      <c r="I616" s="13">
        <v>72.965595</v>
      </c>
      <c r="J616" s="13">
        <v>71.651547</v>
      </c>
      <c r="K616" s="13">
        <v>72.1453416</v>
      </c>
      <c r="L616" s="13">
        <v>71.60227019999999</v>
      </c>
      <c r="M616" s="13">
        <v>70.204041</v>
      </c>
      <c r="N616" s="13">
        <v>69.72359219999998</v>
      </c>
      <c r="O616" s="13">
        <v>69.82625219999998</v>
      </c>
      <c r="P616" s="13">
        <v>71.1608322</v>
      </c>
      <c r="Q616" s="13">
        <v>71.3394606</v>
      </c>
      <c r="R616" s="13">
        <v>71.85481379999999</v>
      </c>
      <c r="S616" s="13">
        <v>72.66582779999999</v>
      </c>
      <c r="T616" s="13">
        <v>69.9997476</v>
      </c>
      <c r="U616" s="13">
        <v>67.2761778</v>
      </c>
      <c r="V616" s="13">
        <v>63.62661479999999</v>
      </c>
      <c r="W616" s="13">
        <v>62.359790399999994</v>
      </c>
      <c r="X616" s="13">
        <v>62.1031404</v>
      </c>
      <c r="Y616" s="13">
        <v>62.51275379999999</v>
      </c>
    </row>
    <row r="617" spans="1:25" ht="11.25">
      <c r="A617" s="12">
        <f t="shared" si="15"/>
        <v>41444</v>
      </c>
      <c r="B617" s="13">
        <v>59.51816159999999</v>
      </c>
      <c r="C617" s="13">
        <v>61.980975</v>
      </c>
      <c r="D617" s="13">
        <v>64.73226299999999</v>
      </c>
      <c r="E617" s="13">
        <v>67.006182</v>
      </c>
      <c r="F617" s="13">
        <v>69.5141658</v>
      </c>
      <c r="G617" s="13">
        <v>69.66096959999999</v>
      </c>
      <c r="H617" s="13">
        <v>72.7376898</v>
      </c>
      <c r="I617" s="13">
        <v>71.91743639999999</v>
      </c>
      <c r="J617" s="13">
        <v>69.15896219999999</v>
      </c>
      <c r="K617" s="13">
        <v>69.7030602</v>
      </c>
      <c r="L617" s="13">
        <v>69.59937359999999</v>
      </c>
      <c r="M617" s="13">
        <v>68.9074452</v>
      </c>
      <c r="N617" s="13">
        <v>69.1497228</v>
      </c>
      <c r="O617" s="13">
        <v>69.34477679999999</v>
      </c>
      <c r="P617" s="13">
        <v>70.44323879999999</v>
      </c>
      <c r="Q617" s="13">
        <v>70.9801506</v>
      </c>
      <c r="R617" s="13">
        <v>70.55513819999999</v>
      </c>
      <c r="S617" s="13">
        <v>69.9196728</v>
      </c>
      <c r="T617" s="13">
        <v>68.98033379999998</v>
      </c>
      <c r="U617" s="13">
        <v>64.3431816</v>
      </c>
      <c r="V617" s="13">
        <v>61.934777999999994</v>
      </c>
      <c r="W617" s="13">
        <v>60.3630534</v>
      </c>
      <c r="X617" s="13">
        <v>58.997675400000006</v>
      </c>
      <c r="Y617" s="13">
        <v>60.1936644</v>
      </c>
    </row>
    <row r="618" spans="1:25" ht="11.25">
      <c r="A618" s="12">
        <f t="shared" si="15"/>
        <v>41445</v>
      </c>
      <c r="B618" s="13">
        <v>64.3750062</v>
      </c>
      <c r="C618" s="13">
        <v>65.92414559999999</v>
      </c>
      <c r="D618" s="13">
        <v>68.29764479999999</v>
      </c>
      <c r="E618" s="13">
        <v>70.28616899999999</v>
      </c>
      <c r="F618" s="13">
        <v>69.9905082</v>
      </c>
      <c r="G618" s="13">
        <v>70.92368760000001</v>
      </c>
      <c r="H618" s="13">
        <v>72.71099819999999</v>
      </c>
      <c r="I618" s="13">
        <v>71.856867</v>
      </c>
      <c r="J618" s="13">
        <v>70.655745</v>
      </c>
      <c r="K618" s="13">
        <v>70.0746894</v>
      </c>
      <c r="L618" s="13">
        <v>69.7759488</v>
      </c>
      <c r="M618" s="13">
        <v>70.070583</v>
      </c>
      <c r="N618" s="13">
        <v>69.25340940000001</v>
      </c>
      <c r="O618" s="13">
        <v>69.03885</v>
      </c>
      <c r="P618" s="13">
        <v>70.6844898</v>
      </c>
      <c r="Q618" s="13">
        <v>70.1249928</v>
      </c>
      <c r="R618" s="13">
        <v>69.6301716</v>
      </c>
      <c r="S618" s="13">
        <v>68.8581684</v>
      </c>
      <c r="T618" s="13">
        <v>67.9947978</v>
      </c>
      <c r="U618" s="13">
        <v>65.4478032</v>
      </c>
      <c r="V618" s="13">
        <v>62.8402392</v>
      </c>
      <c r="W618" s="13">
        <v>60.89688540000001</v>
      </c>
      <c r="X618" s="13">
        <v>61.375281</v>
      </c>
      <c r="Y618" s="13">
        <v>56.201217</v>
      </c>
    </row>
    <row r="619" spans="1:25" ht="11.25">
      <c r="A619" s="12">
        <f t="shared" si="15"/>
        <v>41446</v>
      </c>
      <c r="B619" s="13">
        <v>53.90984579999999</v>
      </c>
      <c r="C619" s="13">
        <v>55.4528256</v>
      </c>
      <c r="D619" s="13">
        <v>63.457225799999996</v>
      </c>
      <c r="E619" s="13">
        <v>66.9877032</v>
      </c>
      <c r="F619" s="13">
        <v>66.99591600000001</v>
      </c>
      <c r="G619" s="13">
        <v>67.15811879999998</v>
      </c>
      <c r="H619" s="13">
        <v>69.97921559999999</v>
      </c>
      <c r="I619" s="13">
        <v>68.2771128</v>
      </c>
      <c r="J619" s="13">
        <v>68.9331102</v>
      </c>
      <c r="K619" s="13">
        <v>68.40749100000001</v>
      </c>
      <c r="L619" s="13">
        <v>67.406556</v>
      </c>
      <c r="M619" s="13">
        <v>66.4969884</v>
      </c>
      <c r="N619" s="13">
        <v>66.6602178</v>
      </c>
      <c r="O619" s="13">
        <v>67.39834319999999</v>
      </c>
      <c r="P619" s="13">
        <v>69.218505</v>
      </c>
      <c r="Q619" s="13">
        <v>69.7923744</v>
      </c>
      <c r="R619" s="13">
        <v>70.137312</v>
      </c>
      <c r="S619" s="13">
        <v>70.4155206</v>
      </c>
      <c r="T619" s="13">
        <v>69.34067040000001</v>
      </c>
      <c r="U619" s="13">
        <v>66.0319386</v>
      </c>
      <c r="V619" s="13">
        <v>65.09157299999998</v>
      </c>
      <c r="W619" s="13">
        <v>58.5100404</v>
      </c>
      <c r="X619" s="13">
        <v>58.26570959999999</v>
      </c>
      <c r="Y619" s="13">
        <v>58.168182599999994</v>
      </c>
    </row>
    <row r="620" spans="1:25" ht="11.25">
      <c r="A620" s="12">
        <f t="shared" si="15"/>
        <v>41447</v>
      </c>
      <c r="B620" s="13">
        <v>55.946620200000005</v>
      </c>
      <c r="C620" s="13">
        <v>58.0788684</v>
      </c>
      <c r="D620" s="13">
        <v>65.8338048</v>
      </c>
      <c r="E620" s="13">
        <v>65.11826459999999</v>
      </c>
      <c r="F620" s="13">
        <v>66.54113219999999</v>
      </c>
      <c r="G620" s="13">
        <v>70.2676902</v>
      </c>
      <c r="H620" s="13">
        <v>72.6843066</v>
      </c>
      <c r="I620" s="13">
        <v>71.646414</v>
      </c>
      <c r="J620" s="13">
        <v>73.6698426</v>
      </c>
      <c r="K620" s="13">
        <v>75.1430136</v>
      </c>
      <c r="L620" s="13">
        <v>78.7771776</v>
      </c>
      <c r="M620" s="13">
        <v>77.811147</v>
      </c>
      <c r="N620" s="13">
        <v>77.8409184</v>
      </c>
      <c r="O620" s="13">
        <v>77.84502479999999</v>
      </c>
      <c r="P620" s="13">
        <v>79.6323354</v>
      </c>
      <c r="Q620" s="13">
        <v>80.3478756</v>
      </c>
      <c r="R620" s="13">
        <v>80.95254299999999</v>
      </c>
      <c r="S620" s="13">
        <v>81.2892678</v>
      </c>
      <c r="T620" s="13">
        <v>78.9219282</v>
      </c>
      <c r="U620" s="13">
        <v>75.06293879999998</v>
      </c>
      <c r="V620" s="13">
        <v>69.9494442</v>
      </c>
      <c r="W620" s="13">
        <v>69.4351176</v>
      </c>
      <c r="X620" s="13">
        <v>71.96773979999999</v>
      </c>
      <c r="Y620" s="13">
        <v>72.980994</v>
      </c>
    </row>
    <row r="621" spans="1:25" ht="11.25">
      <c r="A621" s="12">
        <f t="shared" si="15"/>
        <v>41448</v>
      </c>
      <c r="B621" s="13">
        <v>68.01635639999999</v>
      </c>
      <c r="C621" s="13">
        <v>68.4577944</v>
      </c>
      <c r="D621" s="13">
        <v>63.4890504</v>
      </c>
      <c r="E621" s="13">
        <v>62.022039</v>
      </c>
      <c r="F621" s="13">
        <v>67.04519280000001</v>
      </c>
      <c r="G621" s="13">
        <v>74.0270994</v>
      </c>
      <c r="H621" s="13">
        <v>77.4200124</v>
      </c>
      <c r="I621" s="13">
        <v>77.4600498</v>
      </c>
      <c r="J621" s="13">
        <v>77.2023732</v>
      </c>
      <c r="K621" s="13">
        <v>77.0986866</v>
      </c>
      <c r="L621" s="13">
        <v>77.0966334</v>
      </c>
      <c r="M621" s="13">
        <v>77.07815459999999</v>
      </c>
      <c r="N621" s="13">
        <v>76.923138</v>
      </c>
      <c r="O621" s="13">
        <v>76.8543558</v>
      </c>
      <c r="P621" s="13">
        <v>77.2537032</v>
      </c>
      <c r="Q621" s="13">
        <v>77.26910219999999</v>
      </c>
      <c r="R621" s="13">
        <v>77.33480459999998</v>
      </c>
      <c r="S621" s="13">
        <v>77.1941604</v>
      </c>
      <c r="T621" s="13">
        <v>76.53508319999999</v>
      </c>
      <c r="U621" s="13">
        <v>71.2285878</v>
      </c>
      <c r="V621" s="13">
        <v>69.8426778</v>
      </c>
      <c r="W621" s="13">
        <v>67.55233319999999</v>
      </c>
      <c r="X621" s="13">
        <v>58.812887399999994</v>
      </c>
      <c r="Y621" s="13">
        <v>57.760622399999995</v>
      </c>
    </row>
    <row r="622" spans="1:25" ht="11.25">
      <c r="A622" s="12">
        <f t="shared" si="15"/>
        <v>41449</v>
      </c>
      <c r="B622" s="13">
        <v>63.76828559999999</v>
      </c>
      <c r="C622" s="13">
        <v>67.39834319999999</v>
      </c>
      <c r="D622" s="13">
        <v>69.372495</v>
      </c>
      <c r="E622" s="13">
        <v>70.70399520000001</v>
      </c>
      <c r="F622" s="13">
        <v>71.8127232</v>
      </c>
      <c r="G622" s="13">
        <v>75.4920576</v>
      </c>
      <c r="H622" s="13">
        <v>75.7250958</v>
      </c>
      <c r="I622" s="13">
        <v>75.6173028</v>
      </c>
      <c r="J622" s="13">
        <v>74.82066119999999</v>
      </c>
      <c r="K622" s="13">
        <v>74.7446928</v>
      </c>
      <c r="L622" s="13">
        <v>75.141987</v>
      </c>
      <c r="M622" s="13">
        <v>73.6359648</v>
      </c>
      <c r="N622" s="13">
        <v>73.39676700000001</v>
      </c>
      <c r="O622" s="13">
        <v>73.34133059999999</v>
      </c>
      <c r="P622" s="13">
        <v>75.13685399999999</v>
      </c>
      <c r="Q622" s="13">
        <v>75.5125896</v>
      </c>
      <c r="R622" s="13">
        <v>75.7025106</v>
      </c>
      <c r="S622" s="13">
        <v>75.6696594</v>
      </c>
      <c r="T622" s="13">
        <v>73.7488908</v>
      </c>
      <c r="U622" s="13">
        <v>68.4906456</v>
      </c>
      <c r="V622" s="13">
        <v>68.084112</v>
      </c>
      <c r="W622" s="13">
        <v>66.75466499999999</v>
      </c>
      <c r="X622" s="13">
        <v>65.78144819999999</v>
      </c>
      <c r="Y622" s="13">
        <v>65.9549436</v>
      </c>
    </row>
    <row r="623" spans="1:25" ht="11.25">
      <c r="A623" s="12">
        <f t="shared" si="15"/>
        <v>41450</v>
      </c>
      <c r="B623" s="13">
        <v>63.7508334</v>
      </c>
      <c r="C623" s="13">
        <v>65.9919012</v>
      </c>
      <c r="D623" s="13">
        <v>68.74318919999999</v>
      </c>
      <c r="E623" s="13">
        <v>71.3148222</v>
      </c>
      <c r="F623" s="13">
        <v>71.7603666</v>
      </c>
      <c r="G623" s="13">
        <v>71.764473</v>
      </c>
      <c r="H623" s="13">
        <v>73.82280599999999</v>
      </c>
      <c r="I623" s="13">
        <v>73.6523904</v>
      </c>
      <c r="J623" s="13">
        <v>71.51090280000001</v>
      </c>
      <c r="K623" s="13">
        <v>70.82102760000001</v>
      </c>
      <c r="L623" s="13">
        <v>71.5057698</v>
      </c>
      <c r="M623" s="13">
        <v>70.5602712</v>
      </c>
      <c r="N623" s="13">
        <v>70.51715399999999</v>
      </c>
      <c r="O623" s="13">
        <v>70.66087799999998</v>
      </c>
      <c r="P623" s="13">
        <v>71.559153</v>
      </c>
      <c r="Q623" s="13">
        <v>72.7263972</v>
      </c>
      <c r="R623" s="13">
        <v>72.93274379999998</v>
      </c>
      <c r="S623" s="13">
        <v>74.03531219999999</v>
      </c>
      <c r="T623" s="13">
        <v>70.6270002</v>
      </c>
      <c r="U623" s="13">
        <v>67.62008879999999</v>
      </c>
      <c r="V623" s="13">
        <v>65.4847608</v>
      </c>
      <c r="W623" s="13">
        <v>63.6450936</v>
      </c>
      <c r="X623" s="13">
        <v>65.09567940000001</v>
      </c>
      <c r="Y623" s="13">
        <v>64.03930799999999</v>
      </c>
    </row>
    <row r="624" spans="1:25" ht="11.25">
      <c r="A624" s="12">
        <f t="shared" si="15"/>
        <v>41451</v>
      </c>
      <c r="B624" s="13">
        <v>61.5313242</v>
      </c>
      <c r="C624" s="13">
        <v>63.756992999999994</v>
      </c>
      <c r="D624" s="13">
        <v>59.7460668</v>
      </c>
      <c r="E624" s="13">
        <v>63.533194200000004</v>
      </c>
      <c r="F624" s="13">
        <v>71.0232678</v>
      </c>
      <c r="G624" s="13">
        <v>74.38332959999998</v>
      </c>
      <c r="H624" s="13">
        <v>76.0279428</v>
      </c>
      <c r="I624" s="13">
        <v>101.78841659999999</v>
      </c>
      <c r="J624" s="13">
        <v>101.1991482</v>
      </c>
      <c r="K624" s="13">
        <v>101.56256459999999</v>
      </c>
      <c r="L624" s="13">
        <v>100.85523719999999</v>
      </c>
      <c r="M624" s="13">
        <v>100.60679999999999</v>
      </c>
      <c r="N624" s="13">
        <v>101.51944739999999</v>
      </c>
      <c r="O624" s="13">
        <v>100.6160394</v>
      </c>
      <c r="P624" s="13">
        <v>100.50413999999999</v>
      </c>
      <c r="Q624" s="13">
        <v>100.89424799999999</v>
      </c>
      <c r="R624" s="13">
        <v>100.668396</v>
      </c>
      <c r="S624" s="13">
        <v>101.75453879999999</v>
      </c>
      <c r="T624" s="13">
        <v>100.9137534</v>
      </c>
      <c r="U624" s="13">
        <v>101.11907339999999</v>
      </c>
      <c r="V624" s="13">
        <v>101.46195780000001</v>
      </c>
      <c r="W624" s="13">
        <v>91.99362599999999</v>
      </c>
      <c r="X624" s="13">
        <v>92.38476059999999</v>
      </c>
      <c r="Y624" s="13">
        <v>93.0695028</v>
      </c>
    </row>
    <row r="625" spans="1:25" ht="11.25">
      <c r="A625" s="12">
        <f t="shared" si="15"/>
        <v>41452</v>
      </c>
      <c r="B625" s="13">
        <v>72.0683466</v>
      </c>
      <c r="C625" s="13">
        <v>75.4920576</v>
      </c>
      <c r="D625" s="13">
        <v>75.52696200000001</v>
      </c>
      <c r="E625" s="13">
        <v>89.9137344</v>
      </c>
      <c r="F625" s="13">
        <v>89.86959059999998</v>
      </c>
      <c r="G625" s="13">
        <v>102.7431546</v>
      </c>
      <c r="H625" s="13">
        <v>101.6837034</v>
      </c>
      <c r="I625" s="13">
        <v>102.5234622</v>
      </c>
      <c r="J625" s="13">
        <v>101.9660184</v>
      </c>
      <c r="K625" s="13">
        <v>100.9856154</v>
      </c>
      <c r="L625" s="13">
        <v>100.1017128</v>
      </c>
      <c r="M625" s="13">
        <v>100.324485</v>
      </c>
      <c r="N625" s="13">
        <v>99.0145434</v>
      </c>
      <c r="O625" s="13">
        <v>98.19326339999999</v>
      </c>
      <c r="P625" s="13">
        <v>99.195225</v>
      </c>
      <c r="Q625" s="13">
        <v>101.0040942</v>
      </c>
      <c r="R625" s="13">
        <v>100.7638698</v>
      </c>
      <c r="S625" s="13">
        <v>101.28538259999999</v>
      </c>
      <c r="T625" s="13">
        <v>100.5790818</v>
      </c>
      <c r="U625" s="13">
        <v>75.9868788</v>
      </c>
      <c r="V625" s="13">
        <v>73.5528102</v>
      </c>
      <c r="W625" s="13">
        <v>72.31473059999999</v>
      </c>
      <c r="X625" s="13">
        <v>72.288039</v>
      </c>
      <c r="Y625" s="13">
        <v>71.8127232</v>
      </c>
    </row>
    <row r="626" spans="1:25" ht="11.25">
      <c r="A626" s="12">
        <f t="shared" si="15"/>
        <v>41453</v>
      </c>
      <c r="B626" s="13">
        <v>74.67488399999999</v>
      </c>
      <c r="C626" s="13">
        <v>82.8230082</v>
      </c>
      <c r="D626" s="13">
        <v>82.55506559999999</v>
      </c>
      <c r="E626" s="13">
        <v>82.030473</v>
      </c>
      <c r="F626" s="13">
        <v>104.2040064</v>
      </c>
      <c r="G626" s="13">
        <v>103.82827079999998</v>
      </c>
      <c r="H626" s="13">
        <v>102.6815586</v>
      </c>
      <c r="I626" s="13">
        <v>102.28015799999999</v>
      </c>
      <c r="J626" s="13">
        <v>101.13447239999999</v>
      </c>
      <c r="K626" s="13">
        <v>102.4064298</v>
      </c>
      <c r="L626" s="13">
        <v>102.02042819999998</v>
      </c>
      <c r="M626" s="13">
        <v>101.864385</v>
      </c>
      <c r="N626" s="13">
        <v>102.2462802</v>
      </c>
      <c r="O626" s="13">
        <v>102.44852039999999</v>
      </c>
      <c r="P626" s="13">
        <v>102.8016708</v>
      </c>
      <c r="Q626" s="13">
        <v>102.18776399999999</v>
      </c>
      <c r="R626" s="13">
        <v>103.72355759999999</v>
      </c>
      <c r="S626" s="13">
        <v>82.57457099999999</v>
      </c>
      <c r="T626" s="13">
        <v>82.8661254</v>
      </c>
      <c r="U626" s="13">
        <v>77.98874879999998</v>
      </c>
      <c r="V626" s="13">
        <v>76.9046592</v>
      </c>
      <c r="W626" s="13">
        <v>75.4314882</v>
      </c>
      <c r="X626" s="13">
        <v>76.3769868</v>
      </c>
      <c r="Y626" s="13">
        <v>75.6624732</v>
      </c>
    </row>
    <row r="627" spans="1:25" ht="11.25">
      <c r="A627" s="12">
        <f t="shared" si="15"/>
        <v>41454</v>
      </c>
      <c r="B627" s="13">
        <v>75.9386286</v>
      </c>
      <c r="C627" s="13">
        <v>82.90205639999999</v>
      </c>
      <c r="D627" s="13">
        <v>82.7634654</v>
      </c>
      <c r="E627" s="13">
        <v>82.6905768</v>
      </c>
      <c r="F627" s="13">
        <v>82.41339479999999</v>
      </c>
      <c r="G627" s="13">
        <v>82.4113416</v>
      </c>
      <c r="H627" s="13">
        <v>82.4688312</v>
      </c>
      <c r="I627" s="13">
        <v>82.58175719999998</v>
      </c>
      <c r="J627" s="13">
        <v>82.69365659999998</v>
      </c>
      <c r="K627" s="13">
        <v>82.908216</v>
      </c>
      <c r="L627" s="13">
        <v>82.8609924</v>
      </c>
      <c r="M627" s="13">
        <v>78.4620114</v>
      </c>
      <c r="N627" s="13">
        <v>82.7983698</v>
      </c>
      <c r="O627" s="13">
        <v>82.7316408</v>
      </c>
      <c r="P627" s="13">
        <v>82.6392468</v>
      </c>
      <c r="Q627" s="13">
        <v>82.6074222</v>
      </c>
      <c r="R627" s="13">
        <v>82.86920520000001</v>
      </c>
      <c r="S627" s="13">
        <v>83.0478336</v>
      </c>
      <c r="T627" s="13">
        <v>83.0888976</v>
      </c>
      <c r="U627" s="13">
        <v>77.96308379999999</v>
      </c>
      <c r="V627" s="13">
        <v>77.8029342</v>
      </c>
      <c r="W627" s="13">
        <v>77.5319118</v>
      </c>
      <c r="X627" s="13">
        <v>76.0987782</v>
      </c>
      <c r="Y627" s="13">
        <v>73.6606032</v>
      </c>
    </row>
    <row r="628" spans="1:25" ht="11.25">
      <c r="A628" s="12">
        <f t="shared" si="15"/>
        <v>41455</v>
      </c>
      <c r="B628" s="13">
        <v>68.6045982</v>
      </c>
      <c r="C628" s="13">
        <v>68.69391239999999</v>
      </c>
      <c r="D628" s="13">
        <v>69.72153899999999</v>
      </c>
      <c r="E628" s="13">
        <v>63.2837304</v>
      </c>
      <c r="F628" s="13">
        <v>69.21029219999998</v>
      </c>
      <c r="G628" s="13">
        <v>72.5990988</v>
      </c>
      <c r="H628" s="13">
        <v>70.8477192</v>
      </c>
      <c r="I628" s="13">
        <v>73.186314</v>
      </c>
      <c r="J628" s="13">
        <v>72.70073219999999</v>
      </c>
      <c r="K628" s="13">
        <v>73.49942700000001</v>
      </c>
      <c r="L628" s="13">
        <v>72.7263972</v>
      </c>
      <c r="M628" s="13">
        <v>72.898866</v>
      </c>
      <c r="N628" s="13">
        <v>71.6289618</v>
      </c>
      <c r="O628" s="13">
        <v>73.3187454</v>
      </c>
      <c r="P628" s="13">
        <v>73.6698426</v>
      </c>
      <c r="Q628" s="13">
        <v>72.68122679999999</v>
      </c>
      <c r="R628" s="13">
        <v>72.0437082</v>
      </c>
      <c r="S628" s="13">
        <v>71.09615639999998</v>
      </c>
      <c r="T628" s="13">
        <v>68.6682474</v>
      </c>
      <c r="U628" s="13">
        <v>63.2621718</v>
      </c>
      <c r="V628" s="13">
        <v>60.749055</v>
      </c>
      <c r="W628" s="13">
        <v>60.30556379999999</v>
      </c>
      <c r="X628" s="13">
        <v>59.72450819999999</v>
      </c>
      <c r="Y628" s="13">
        <v>56.930102999999995</v>
      </c>
    </row>
    <row r="629" spans="1:25" ht="11.25" hidden="1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1" spans="1:25" ht="22.5" customHeight="1">
      <c r="A631" s="45" t="s">
        <v>80</v>
      </c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7"/>
    </row>
    <row r="633" spans="1:25" ht="12.75" customHeight="1">
      <c r="A633" s="45" t="s">
        <v>48</v>
      </c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7"/>
    </row>
    <row r="634" spans="1:25" ht="13.5" customHeight="1">
      <c r="A634" s="9"/>
      <c r="B634" s="8" t="s">
        <v>25</v>
      </c>
      <c r="C634" s="10" t="s">
        <v>26</v>
      </c>
      <c r="D634" s="11" t="s">
        <v>27</v>
      </c>
      <c r="E634" s="8" t="s">
        <v>28</v>
      </c>
      <c r="F634" s="8" t="s">
        <v>29</v>
      </c>
      <c r="G634" s="10" t="s">
        <v>30</v>
      </c>
      <c r="H634" s="11" t="s">
        <v>31</v>
      </c>
      <c r="I634" s="8" t="s">
        <v>32</v>
      </c>
      <c r="J634" s="8" t="s">
        <v>33</v>
      </c>
      <c r="K634" s="8" t="s">
        <v>34</v>
      </c>
      <c r="L634" s="8" t="s">
        <v>35</v>
      </c>
      <c r="M634" s="8" t="s">
        <v>36</v>
      </c>
      <c r="N634" s="8" t="s">
        <v>37</v>
      </c>
      <c r="O634" s="8" t="s">
        <v>38</v>
      </c>
      <c r="P634" s="8" t="s">
        <v>39</v>
      </c>
      <c r="Q634" s="8" t="s">
        <v>40</v>
      </c>
      <c r="R634" s="8" t="s">
        <v>41</v>
      </c>
      <c r="S634" s="8" t="s">
        <v>42</v>
      </c>
      <c r="T634" s="8" t="s">
        <v>43</v>
      </c>
      <c r="U634" s="8" t="s">
        <v>44</v>
      </c>
      <c r="V634" s="8" t="s">
        <v>45</v>
      </c>
      <c r="W634" s="8" t="s">
        <v>46</v>
      </c>
      <c r="X634" s="8" t="s">
        <v>47</v>
      </c>
      <c r="Y634" s="8" t="s">
        <v>69</v>
      </c>
    </row>
    <row r="635" spans="1:25" ht="11.25">
      <c r="A635" s="12">
        <f>A599</f>
        <v>41426</v>
      </c>
      <c r="B635" s="13">
        <v>1.9050807600000002</v>
      </c>
      <c r="C635" s="13">
        <v>2.18948724</v>
      </c>
      <c r="D635" s="13">
        <v>1.33571448</v>
      </c>
      <c r="E635" s="13">
        <v>0.71433612</v>
      </c>
      <c r="F635" s="13">
        <v>1.3252014</v>
      </c>
      <c r="G635" s="13">
        <v>1.3440142800000001</v>
      </c>
      <c r="H635" s="13">
        <v>2.5369722</v>
      </c>
      <c r="I635" s="13">
        <v>2.4318414</v>
      </c>
      <c r="J635" s="13">
        <v>0.70990956</v>
      </c>
      <c r="K635" s="13">
        <v>2.0871230400000003</v>
      </c>
      <c r="L635" s="13">
        <v>0.5295272400000001</v>
      </c>
      <c r="M635" s="13">
        <v>0.43103628000000005</v>
      </c>
      <c r="N635" s="13">
        <v>0.6230383199999999</v>
      </c>
      <c r="O635" s="13">
        <v>2.67972876</v>
      </c>
      <c r="P635" s="13">
        <v>2.3825959200000004</v>
      </c>
      <c r="Q635" s="13">
        <v>2.61886356</v>
      </c>
      <c r="R635" s="13">
        <v>3.68068464</v>
      </c>
      <c r="S635" s="13">
        <v>1.4419519200000002</v>
      </c>
      <c r="T635" s="13">
        <v>2.0223846</v>
      </c>
      <c r="U635" s="13">
        <v>0.97826976</v>
      </c>
      <c r="V635" s="13">
        <v>4.287123360000001</v>
      </c>
      <c r="W635" s="13">
        <v>3.69009108</v>
      </c>
      <c r="X635" s="13">
        <v>1.9952719200000002</v>
      </c>
      <c r="Y635" s="13">
        <v>2.50045308</v>
      </c>
    </row>
    <row r="636" spans="1:25" ht="11.25">
      <c r="A636" s="12">
        <f aca="true" t="shared" si="16" ref="A636:A664">A600</f>
        <v>41427</v>
      </c>
      <c r="B636" s="13">
        <v>0.74808864</v>
      </c>
      <c r="C636" s="13">
        <v>1.66438656</v>
      </c>
      <c r="D636" s="13">
        <v>2.32505064</v>
      </c>
      <c r="E636" s="13">
        <v>2.5176060000000002</v>
      </c>
      <c r="F636" s="13">
        <v>0.75196188</v>
      </c>
      <c r="G636" s="13">
        <v>1.1592053999999998</v>
      </c>
      <c r="H636" s="13">
        <v>0.9887828400000002</v>
      </c>
      <c r="I636" s="13">
        <v>1.36891368</v>
      </c>
      <c r="J636" s="13">
        <v>1.89567432</v>
      </c>
      <c r="K636" s="13">
        <v>1.14094584</v>
      </c>
      <c r="L636" s="13">
        <v>1.5332497200000001</v>
      </c>
      <c r="M636" s="13">
        <v>2.56242492</v>
      </c>
      <c r="N636" s="13">
        <v>1.52107668</v>
      </c>
      <c r="O636" s="13">
        <v>1.11659976</v>
      </c>
      <c r="P636" s="13">
        <v>1.8154429200000002</v>
      </c>
      <c r="Q636" s="13">
        <v>3.71665044</v>
      </c>
      <c r="R636" s="13">
        <v>2.3809359600000004</v>
      </c>
      <c r="S636" s="13">
        <v>1.1835514800000002</v>
      </c>
      <c r="T636" s="13">
        <v>1.83646908</v>
      </c>
      <c r="U636" s="13">
        <v>1.93496004</v>
      </c>
      <c r="V636" s="13">
        <v>0.43435619999999997</v>
      </c>
      <c r="W636" s="13">
        <v>0.17318916</v>
      </c>
      <c r="X636" s="13">
        <v>0.44929583999999995</v>
      </c>
      <c r="Y636" s="13">
        <v>0.7325956800000001</v>
      </c>
    </row>
    <row r="637" spans="1:25" ht="11.25">
      <c r="A637" s="12">
        <f t="shared" si="16"/>
        <v>41428</v>
      </c>
      <c r="B637" s="13">
        <v>0</v>
      </c>
      <c r="C637" s="13">
        <v>0</v>
      </c>
      <c r="D637" s="13">
        <v>0</v>
      </c>
      <c r="E637" s="13">
        <v>0.81448704</v>
      </c>
      <c r="F637" s="13">
        <v>0</v>
      </c>
      <c r="G637" s="13">
        <v>0</v>
      </c>
      <c r="H637" s="13">
        <v>0.0071931600000000005</v>
      </c>
      <c r="I637" s="13">
        <v>0</v>
      </c>
      <c r="J637" s="13">
        <v>0.05090544</v>
      </c>
      <c r="K637" s="13">
        <v>0.36187128</v>
      </c>
      <c r="L637" s="13">
        <v>0.04813884</v>
      </c>
      <c r="M637" s="13">
        <v>0</v>
      </c>
      <c r="N637" s="13">
        <v>0</v>
      </c>
      <c r="O637" s="13">
        <v>0</v>
      </c>
      <c r="P637" s="13">
        <v>0.19864188000000002</v>
      </c>
      <c r="Q637" s="13">
        <v>0.05588532</v>
      </c>
      <c r="R637" s="13">
        <v>0.008853119999999999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</row>
    <row r="638" spans="1:25" ht="11.25">
      <c r="A638" s="12">
        <f t="shared" si="16"/>
        <v>41429</v>
      </c>
      <c r="B638" s="13">
        <v>0</v>
      </c>
      <c r="C638" s="13">
        <v>0</v>
      </c>
      <c r="D638" s="13">
        <v>0.030432600000000004</v>
      </c>
      <c r="E638" s="13">
        <v>0.057545280000000004</v>
      </c>
      <c r="F638" s="13">
        <v>0.016599600000000003</v>
      </c>
      <c r="G638" s="13">
        <v>0.31760568000000006</v>
      </c>
      <c r="H638" s="13">
        <v>0.1632294</v>
      </c>
      <c r="I638" s="13">
        <v>0.052565400000000005</v>
      </c>
      <c r="J638" s="13">
        <v>0.08410464000000001</v>
      </c>
      <c r="K638" s="13">
        <v>0.04260564000000001</v>
      </c>
      <c r="L638" s="13">
        <v>0.05201208</v>
      </c>
      <c r="M638" s="13">
        <v>0.0359658</v>
      </c>
      <c r="N638" s="13">
        <v>0.028772640000000002</v>
      </c>
      <c r="O638" s="13">
        <v>0</v>
      </c>
      <c r="P638" s="13">
        <v>0</v>
      </c>
      <c r="Q638" s="13">
        <v>0.00608652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</row>
    <row r="639" spans="1:25" ht="11.25">
      <c r="A639" s="12">
        <f t="shared" si="16"/>
        <v>41430</v>
      </c>
      <c r="B639" s="13">
        <v>0.00663984</v>
      </c>
      <c r="C639" s="13">
        <v>0.0005533199999999999</v>
      </c>
      <c r="D639" s="13">
        <v>0</v>
      </c>
      <c r="E639" s="13">
        <v>0</v>
      </c>
      <c r="F639" s="13">
        <v>0.015492960000000002</v>
      </c>
      <c r="G639" s="13">
        <v>0.08963784000000001</v>
      </c>
      <c r="H639" s="13">
        <v>0.39507048</v>
      </c>
      <c r="I639" s="13">
        <v>0.07414488000000001</v>
      </c>
      <c r="J639" s="13">
        <v>0</v>
      </c>
      <c r="K639" s="13">
        <v>0</v>
      </c>
      <c r="L639" s="13">
        <v>0</v>
      </c>
      <c r="M639" s="13">
        <v>0.02379276</v>
      </c>
      <c r="N639" s="13">
        <v>0</v>
      </c>
      <c r="O639" s="13">
        <v>0.07912476</v>
      </c>
      <c r="P639" s="13">
        <v>0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</row>
    <row r="640" spans="1:25" ht="11.25">
      <c r="A640" s="12">
        <f t="shared" si="16"/>
        <v>41431</v>
      </c>
      <c r="B640" s="13">
        <v>0.0011066399999999999</v>
      </c>
      <c r="C640" s="13">
        <v>0.0011066399999999999</v>
      </c>
      <c r="D640" s="13">
        <v>0.02323944</v>
      </c>
      <c r="E640" s="13">
        <v>0.00995976</v>
      </c>
      <c r="F640" s="13">
        <v>0.50130792</v>
      </c>
      <c r="G640" s="13">
        <v>0.28053324</v>
      </c>
      <c r="H640" s="13">
        <v>0.63797796</v>
      </c>
      <c r="I640" s="13">
        <v>0.1078974</v>
      </c>
      <c r="J640" s="13">
        <v>0.53008056</v>
      </c>
      <c r="K640" s="13">
        <v>1.45467828</v>
      </c>
      <c r="L640" s="13">
        <v>1.7767105200000002</v>
      </c>
      <c r="M640" s="13">
        <v>0.8543260800000001</v>
      </c>
      <c r="N640" s="13">
        <v>0.38621736000000007</v>
      </c>
      <c r="O640" s="13">
        <v>0.21468816000000002</v>
      </c>
      <c r="P640" s="13">
        <v>0.17761572</v>
      </c>
      <c r="Q640" s="13">
        <v>1.5885817200000003</v>
      </c>
      <c r="R640" s="13">
        <v>0.8244468000000001</v>
      </c>
      <c r="S640" s="13">
        <v>0.7420021200000001</v>
      </c>
      <c r="T640" s="13">
        <v>0.43490952000000005</v>
      </c>
      <c r="U640" s="13">
        <v>0.51126768</v>
      </c>
      <c r="V640" s="13">
        <v>0.43933608</v>
      </c>
      <c r="W640" s="13">
        <v>0.05588532</v>
      </c>
      <c r="X640" s="13">
        <v>0.005533200000000001</v>
      </c>
      <c r="Y640" s="13">
        <v>0.0011066399999999999</v>
      </c>
    </row>
    <row r="641" spans="1:25" ht="11.25">
      <c r="A641" s="12">
        <f t="shared" si="16"/>
        <v>41432</v>
      </c>
      <c r="B641" s="13">
        <v>0</v>
      </c>
      <c r="C641" s="13">
        <v>0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0.01272636</v>
      </c>
      <c r="Q641" s="13">
        <v>0.04592556</v>
      </c>
      <c r="R641" s="13">
        <v>0.0387324</v>
      </c>
      <c r="S641" s="13">
        <v>0</v>
      </c>
      <c r="T641" s="13">
        <v>0.03983904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</row>
    <row r="642" spans="1:25" ht="11.25">
      <c r="A642" s="12">
        <f t="shared" si="16"/>
        <v>41433</v>
      </c>
      <c r="B642" s="13">
        <v>0.011066400000000002</v>
      </c>
      <c r="C642" s="13">
        <v>0.07912476</v>
      </c>
      <c r="D642" s="13">
        <v>0.0005533199999999999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0.005533200000000001</v>
      </c>
      <c r="O642" s="13">
        <v>0.052565400000000005</v>
      </c>
      <c r="P642" s="13">
        <v>0</v>
      </c>
      <c r="Q642" s="13">
        <v>0</v>
      </c>
      <c r="R642" s="13">
        <v>0.14607648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</row>
    <row r="643" spans="1:25" ht="11.25">
      <c r="A643" s="12">
        <f t="shared" si="16"/>
        <v>41434</v>
      </c>
      <c r="B643" s="13">
        <v>0</v>
      </c>
      <c r="C643" s="13">
        <v>0</v>
      </c>
      <c r="D643" s="13">
        <v>0</v>
      </c>
      <c r="E643" s="13">
        <v>0</v>
      </c>
      <c r="F643" s="13">
        <v>0</v>
      </c>
      <c r="G643" s="13">
        <v>0.01327968</v>
      </c>
      <c r="H643" s="13">
        <v>0.00165996</v>
      </c>
      <c r="I643" s="13">
        <v>0.04869216</v>
      </c>
      <c r="J643" s="13">
        <v>0</v>
      </c>
      <c r="K643" s="13">
        <v>0</v>
      </c>
      <c r="L643" s="13">
        <v>0</v>
      </c>
      <c r="M643" s="13">
        <v>0.030432600000000004</v>
      </c>
      <c r="N643" s="13">
        <v>0</v>
      </c>
      <c r="O643" s="13">
        <v>0.03485916000000001</v>
      </c>
      <c r="P643" s="13">
        <v>0.07691147999999999</v>
      </c>
      <c r="Q643" s="13">
        <v>0.6761570400000001</v>
      </c>
      <c r="R643" s="13">
        <v>0.6058853999999999</v>
      </c>
      <c r="S643" s="13">
        <v>0.7458753600000001</v>
      </c>
      <c r="T643" s="13">
        <v>0</v>
      </c>
      <c r="U643" s="13">
        <v>0.07359156</v>
      </c>
      <c r="V643" s="13">
        <v>0</v>
      </c>
      <c r="W643" s="13">
        <v>0</v>
      </c>
      <c r="X643" s="13">
        <v>0</v>
      </c>
      <c r="Y643" s="13">
        <v>0</v>
      </c>
    </row>
    <row r="644" spans="1:25" ht="11.25">
      <c r="A644" s="12">
        <f t="shared" si="16"/>
        <v>41435</v>
      </c>
      <c r="B644" s="13">
        <v>0</v>
      </c>
      <c r="C644" s="13">
        <v>0</v>
      </c>
      <c r="D644" s="13">
        <v>0</v>
      </c>
      <c r="E644" s="13">
        <v>0</v>
      </c>
      <c r="F644" s="13">
        <v>0.02821932</v>
      </c>
      <c r="G644" s="13">
        <v>0.08853120000000002</v>
      </c>
      <c r="H644" s="13">
        <v>0.12062376000000001</v>
      </c>
      <c r="I644" s="13">
        <v>0.06639840000000001</v>
      </c>
      <c r="J644" s="13">
        <v>0.05201208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0.049798800000000004</v>
      </c>
      <c r="Q644" s="13">
        <v>0.09904428000000001</v>
      </c>
      <c r="R644" s="13">
        <v>0</v>
      </c>
      <c r="S644" s="13">
        <v>0</v>
      </c>
      <c r="T644" s="13">
        <v>0</v>
      </c>
      <c r="U644" s="13">
        <v>0</v>
      </c>
      <c r="V644" s="13">
        <v>0.013833000000000002</v>
      </c>
      <c r="W644" s="13">
        <v>0.0022132799999999998</v>
      </c>
      <c r="X644" s="13">
        <v>0.0044265599999999995</v>
      </c>
      <c r="Y644" s="13">
        <v>0.007746480000000001</v>
      </c>
    </row>
    <row r="645" spans="1:25" ht="11.25">
      <c r="A645" s="12">
        <f t="shared" si="16"/>
        <v>41436</v>
      </c>
      <c r="B645" s="13">
        <v>0</v>
      </c>
      <c r="C645" s="13">
        <v>0</v>
      </c>
      <c r="D645" s="13">
        <v>0.03209256</v>
      </c>
      <c r="E645" s="13">
        <v>0.04039236</v>
      </c>
      <c r="F645" s="13">
        <v>0.16156944</v>
      </c>
      <c r="G645" s="13">
        <v>0.4260564</v>
      </c>
      <c r="H645" s="13">
        <v>0.3956238</v>
      </c>
      <c r="I645" s="13">
        <v>0.1161972</v>
      </c>
      <c r="J645" s="13">
        <v>0.06252516</v>
      </c>
      <c r="K645" s="13">
        <v>0.030432600000000004</v>
      </c>
      <c r="L645" s="13">
        <v>0.030985920000000004</v>
      </c>
      <c r="M645" s="13">
        <v>0.016599600000000003</v>
      </c>
      <c r="N645" s="13">
        <v>0.0005533199999999999</v>
      </c>
      <c r="O645" s="13">
        <v>0.005533200000000001</v>
      </c>
      <c r="P645" s="13">
        <v>0.0011066399999999999</v>
      </c>
      <c r="Q645" s="13">
        <v>0.03264588</v>
      </c>
      <c r="R645" s="13">
        <v>0.03209256</v>
      </c>
      <c r="S645" s="13">
        <v>0.01161972</v>
      </c>
      <c r="T645" s="13">
        <v>0.03983904</v>
      </c>
      <c r="U645" s="13">
        <v>0.07303824</v>
      </c>
      <c r="V645" s="13">
        <v>0.020472840000000003</v>
      </c>
      <c r="W645" s="13">
        <v>0.008299800000000001</v>
      </c>
      <c r="X645" s="13">
        <v>0</v>
      </c>
      <c r="Y645" s="13">
        <v>0</v>
      </c>
    </row>
    <row r="646" spans="1:25" ht="11.25">
      <c r="A646" s="12">
        <f t="shared" si="16"/>
        <v>41437</v>
      </c>
      <c r="B646" s="13">
        <v>0.46312884</v>
      </c>
      <c r="C646" s="13">
        <v>1.0192154400000002</v>
      </c>
      <c r="D646" s="13">
        <v>0</v>
      </c>
      <c r="E646" s="13">
        <v>0</v>
      </c>
      <c r="F646" s="13">
        <v>0.43435619999999997</v>
      </c>
      <c r="G646" s="13">
        <v>0.24844068000000002</v>
      </c>
      <c r="H646" s="13">
        <v>0</v>
      </c>
      <c r="I646" s="13">
        <v>0</v>
      </c>
      <c r="J646" s="13">
        <v>0.07525152</v>
      </c>
      <c r="K646" s="13">
        <v>0.86096592</v>
      </c>
      <c r="L646" s="13">
        <v>0.11177064</v>
      </c>
      <c r="M646" s="13">
        <v>0.0027666000000000006</v>
      </c>
      <c r="N646" s="13">
        <v>0</v>
      </c>
      <c r="O646" s="13">
        <v>0</v>
      </c>
      <c r="P646" s="13">
        <v>0.00995976</v>
      </c>
      <c r="Q646" s="13">
        <v>0.00497988</v>
      </c>
      <c r="R646" s="13">
        <v>0.00608652</v>
      </c>
      <c r="S646" s="13">
        <v>0.08133804</v>
      </c>
      <c r="T646" s="13">
        <v>0.0027666000000000006</v>
      </c>
      <c r="U646" s="13">
        <v>0.03651912</v>
      </c>
      <c r="V646" s="13">
        <v>0.14220324</v>
      </c>
      <c r="W646" s="13">
        <v>0.24014088</v>
      </c>
      <c r="X646" s="13">
        <v>0.040945680000000005</v>
      </c>
      <c r="Y646" s="13">
        <v>0.22686119999999999</v>
      </c>
    </row>
    <row r="647" spans="1:25" ht="11.25">
      <c r="A647" s="12">
        <f t="shared" si="16"/>
        <v>41438</v>
      </c>
      <c r="B647" s="13">
        <v>0</v>
      </c>
      <c r="C647" s="13">
        <v>0.09295776</v>
      </c>
      <c r="D647" s="13">
        <v>0</v>
      </c>
      <c r="E647" s="13">
        <v>0</v>
      </c>
      <c r="F647" s="13">
        <v>1.90563408</v>
      </c>
      <c r="G647" s="13">
        <v>2.1219822</v>
      </c>
      <c r="H647" s="13">
        <v>1.0834005599999998</v>
      </c>
      <c r="I647" s="13">
        <v>1.3888332</v>
      </c>
      <c r="J647" s="13">
        <v>1.5924549600000002</v>
      </c>
      <c r="K647" s="13">
        <v>2.0268111600000003</v>
      </c>
      <c r="L647" s="13">
        <v>2.01795804</v>
      </c>
      <c r="M647" s="13">
        <v>0.25618716</v>
      </c>
      <c r="N647" s="13">
        <v>0.52399404</v>
      </c>
      <c r="O647" s="13">
        <v>1.23224364</v>
      </c>
      <c r="P647" s="13">
        <v>0.15105636</v>
      </c>
      <c r="Q647" s="13">
        <v>0.74476872</v>
      </c>
      <c r="R647" s="13">
        <v>1.8115696800000003</v>
      </c>
      <c r="S647" s="13">
        <v>1.8104630400000001</v>
      </c>
      <c r="T647" s="13">
        <v>0</v>
      </c>
      <c r="U647" s="13">
        <v>0.0359658</v>
      </c>
      <c r="V647" s="13">
        <v>0.13390344</v>
      </c>
      <c r="W647" s="13">
        <v>0.36076464</v>
      </c>
      <c r="X647" s="13">
        <v>0</v>
      </c>
      <c r="Y647" s="13">
        <v>0.0005533199999999999</v>
      </c>
    </row>
    <row r="648" spans="1:25" ht="11.25">
      <c r="A648" s="12">
        <f t="shared" si="16"/>
        <v>41439</v>
      </c>
      <c r="B648" s="13">
        <v>0</v>
      </c>
      <c r="C648" s="13">
        <v>0</v>
      </c>
      <c r="D648" s="13">
        <v>0</v>
      </c>
      <c r="E648" s="13">
        <v>0</v>
      </c>
      <c r="F648" s="13">
        <v>0</v>
      </c>
      <c r="G648" s="13">
        <v>0.05975856000000001</v>
      </c>
      <c r="H648" s="13">
        <v>0.24124752000000002</v>
      </c>
      <c r="I648" s="13">
        <v>0.16710264000000002</v>
      </c>
      <c r="J648" s="13">
        <v>0.3236922</v>
      </c>
      <c r="K648" s="13">
        <v>0.89139852</v>
      </c>
      <c r="L648" s="13">
        <v>0</v>
      </c>
      <c r="M648" s="13">
        <v>0</v>
      </c>
      <c r="N648" s="13">
        <v>0</v>
      </c>
      <c r="O648" s="13">
        <v>0</v>
      </c>
      <c r="P648" s="13">
        <v>0</v>
      </c>
      <c r="Q648" s="13">
        <v>0</v>
      </c>
      <c r="R648" s="13">
        <v>0</v>
      </c>
      <c r="S648" s="13">
        <v>0.0027666000000000006</v>
      </c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</row>
    <row r="649" spans="1:25" ht="11.25">
      <c r="A649" s="12">
        <f t="shared" si="16"/>
        <v>41440</v>
      </c>
      <c r="B649" s="13">
        <v>0</v>
      </c>
      <c r="C649" s="13">
        <v>0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</row>
    <row r="650" spans="1:25" ht="11.25">
      <c r="A650" s="12">
        <f t="shared" si="16"/>
        <v>41441</v>
      </c>
      <c r="B650" s="13">
        <v>0</v>
      </c>
      <c r="C650" s="13">
        <v>0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</row>
    <row r="651" spans="1:25" ht="11.25">
      <c r="A651" s="12">
        <f t="shared" si="16"/>
        <v>41442</v>
      </c>
      <c r="B651" s="13">
        <v>0</v>
      </c>
      <c r="C651" s="13">
        <v>0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0.06805836000000001</v>
      </c>
      <c r="U651" s="13">
        <v>0.0636318</v>
      </c>
      <c r="V651" s="13">
        <v>0</v>
      </c>
      <c r="W651" s="13">
        <v>0</v>
      </c>
      <c r="X651" s="13">
        <v>0</v>
      </c>
      <c r="Y651" s="13">
        <v>0</v>
      </c>
    </row>
    <row r="652" spans="1:25" ht="11.25">
      <c r="A652" s="12">
        <f t="shared" si="16"/>
        <v>41443</v>
      </c>
      <c r="B652" s="13">
        <v>0</v>
      </c>
      <c r="C652" s="13">
        <v>0.0011066399999999999</v>
      </c>
      <c r="D652" s="13">
        <v>0</v>
      </c>
      <c r="E652" s="13">
        <v>0.0005533199999999999</v>
      </c>
      <c r="F652" s="13">
        <v>2.44899432</v>
      </c>
      <c r="G652" s="13">
        <v>2.7112680000000005</v>
      </c>
      <c r="H652" s="13">
        <v>0</v>
      </c>
      <c r="I652" s="13">
        <v>0</v>
      </c>
      <c r="J652" s="13">
        <v>0.0022132799999999998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0.0005533199999999999</v>
      </c>
      <c r="U652" s="13">
        <v>0.0038732400000000004</v>
      </c>
      <c r="V652" s="13">
        <v>0.0038732400000000004</v>
      </c>
      <c r="W652" s="13">
        <v>0</v>
      </c>
      <c r="X652" s="13">
        <v>0.05035212000000001</v>
      </c>
      <c r="Y652" s="13">
        <v>0.04924548</v>
      </c>
    </row>
    <row r="653" spans="1:25" ht="11.25">
      <c r="A653" s="12">
        <f t="shared" si="16"/>
        <v>41444</v>
      </c>
      <c r="B653" s="13">
        <v>0</v>
      </c>
      <c r="C653" s="13">
        <v>0</v>
      </c>
      <c r="D653" s="13">
        <v>0</v>
      </c>
      <c r="E653" s="13">
        <v>1.13873256</v>
      </c>
      <c r="F653" s="13">
        <v>0.58873248</v>
      </c>
      <c r="G653" s="13">
        <v>1.7512578</v>
      </c>
      <c r="H653" s="13">
        <v>0.10015092</v>
      </c>
      <c r="I653" s="13">
        <v>0.35467812</v>
      </c>
      <c r="J653" s="13">
        <v>0.17263584</v>
      </c>
      <c r="K653" s="13">
        <v>0</v>
      </c>
      <c r="L653" s="13">
        <v>0.0011066399999999999</v>
      </c>
      <c r="M653" s="13">
        <v>0.00497988</v>
      </c>
      <c r="N653" s="13">
        <v>0.00165996</v>
      </c>
      <c r="O653" s="13">
        <v>0.00497988</v>
      </c>
      <c r="P653" s="13">
        <v>0.0011066399999999999</v>
      </c>
      <c r="Q653" s="13">
        <v>0.15326964</v>
      </c>
      <c r="R653" s="13">
        <v>0.4730886</v>
      </c>
      <c r="S653" s="13">
        <v>0.0011066399999999999</v>
      </c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</row>
    <row r="654" spans="1:25" ht="11.25">
      <c r="A654" s="12">
        <f t="shared" si="16"/>
        <v>41445</v>
      </c>
      <c r="B654" s="13">
        <v>0</v>
      </c>
      <c r="C654" s="13">
        <v>0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0.00165996</v>
      </c>
      <c r="O654" s="13">
        <v>0.318159</v>
      </c>
      <c r="P654" s="13">
        <v>0.30266604</v>
      </c>
      <c r="Q654" s="13">
        <v>0.6141852</v>
      </c>
      <c r="R654" s="13">
        <v>0.3840040800000001</v>
      </c>
      <c r="S654" s="13">
        <v>0.04537224</v>
      </c>
      <c r="T654" s="13">
        <v>0</v>
      </c>
      <c r="U654" s="13">
        <v>0</v>
      </c>
      <c r="V654" s="13">
        <v>0</v>
      </c>
      <c r="W654" s="13">
        <v>0.08576460000000001</v>
      </c>
      <c r="X654" s="13">
        <v>0</v>
      </c>
      <c r="Y654" s="13">
        <v>1.3528674</v>
      </c>
    </row>
    <row r="655" spans="1:25" ht="11.25">
      <c r="A655" s="12">
        <f t="shared" si="16"/>
        <v>41446</v>
      </c>
      <c r="B655" s="13">
        <v>0.46257551999999996</v>
      </c>
      <c r="C655" s="13">
        <v>0</v>
      </c>
      <c r="D655" s="13">
        <v>0</v>
      </c>
      <c r="E655" s="13">
        <v>0</v>
      </c>
      <c r="F655" s="13">
        <v>0</v>
      </c>
      <c r="G655" s="13">
        <v>0.07967808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0.01272636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</row>
    <row r="656" spans="1:25" ht="11.25">
      <c r="A656" s="12">
        <f t="shared" si="16"/>
        <v>41447</v>
      </c>
      <c r="B656" s="13">
        <v>0</v>
      </c>
      <c r="C656" s="13">
        <v>0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0.0005533199999999999</v>
      </c>
    </row>
    <row r="657" spans="1:25" ht="11.25">
      <c r="A657" s="12">
        <f t="shared" si="16"/>
        <v>41448</v>
      </c>
      <c r="B657" s="13">
        <v>0</v>
      </c>
      <c r="C657" s="13">
        <v>0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0</v>
      </c>
      <c r="O657" s="13">
        <v>0</v>
      </c>
      <c r="P657" s="13">
        <v>0</v>
      </c>
      <c r="Q657" s="13">
        <v>0</v>
      </c>
      <c r="R657" s="13">
        <v>0</v>
      </c>
      <c r="S657" s="13">
        <v>0</v>
      </c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</row>
    <row r="658" spans="1:25" ht="11.25">
      <c r="A658" s="12">
        <f t="shared" si="16"/>
        <v>41449</v>
      </c>
      <c r="B658" s="13">
        <v>0</v>
      </c>
      <c r="C658" s="13">
        <v>0</v>
      </c>
      <c r="D658" s="13">
        <v>0</v>
      </c>
      <c r="E658" s="13">
        <v>0.0636318</v>
      </c>
      <c r="F658" s="13">
        <v>0.20030184</v>
      </c>
      <c r="G658" s="13">
        <v>0.20583504000000002</v>
      </c>
      <c r="H658" s="13">
        <v>0.20030184</v>
      </c>
      <c r="I658" s="13">
        <v>0.20860164</v>
      </c>
      <c r="J658" s="13">
        <v>0.18757548000000002</v>
      </c>
      <c r="K658" s="13">
        <v>0.18978876000000003</v>
      </c>
      <c r="L658" s="13">
        <v>0.17706240000000004</v>
      </c>
      <c r="M658" s="13">
        <v>0.1964286</v>
      </c>
      <c r="N658" s="13">
        <v>0.17097588</v>
      </c>
      <c r="O658" s="13">
        <v>0.20306844</v>
      </c>
      <c r="P658" s="13">
        <v>0.18314892000000002</v>
      </c>
      <c r="Q658" s="13">
        <v>0.19421532</v>
      </c>
      <c r="R658" s="13">
        <v>0.21690144000000003</v>
      </c>
      <c r="S658" s="13">
        <v>0.14994972</v>
      </c>
      <c r="T658" s="13">
        <v>0.11730384</v>
      </c>
      <c r="U658" s="13">
        <v>0.11951712000000002</v>
      </c>
      <c r="V658" s="13">
        <v>0</v>
      </c>
      <c r="W658" s="13">
        <v>0.05477868</v>
      </c>
      <c r="X658" s="13">
        <v>0</v>
      </c>
      <c r="Y658" s="13">
        <v>0</v>
      </c>
    </row>
    <row r="659" spans="1:25" ht="11.25">
      <c r="A659" s="12">
        <f t="shared" si="16"/>
        <v>41450</v>
      </c>
      <c r="B659" s="13">
        <v>0</v>
      </c>
      <c r="C659" s="13">
        <v>0</v>
      </c>
      <c r="D659" s="13">
        <v>0</v>
      </c>
      <c r="E659" s="13">
        <v>0.049798800000000004</v>
      </c>
      <c r="F659" s="13">
        <v>0.1438632</v>
      </c>
      <c r="G659" s="13">
        <v>0.28440648</v>
      </c>
      <c r="H659" s="13">
        <v>0.18646884000000002</v>
      </c>
      <c r="I659" s="13">
        <v>0.18923544</v>
      </c>
      <c r="J659" s="13">
        <v>0.26172036000000004</v>
      </c>
      <c r="K659" s="13">
        <v>0.25840044</v>
      </c>
      <c r="L659" s="13">
        <v>0.22520124000000002</v>
      </c>
      <c r="M659" s="13">
        <v>0.21911472</v>
      </c>
      <c r="N659" s="13">
        <v>0.2157948</v>
      </c>
      <c r="O659" s="13">
        <v>0.2932596</v>
      </c>
      <c r="P659" s="13">
        <v>0.24899400000000002</v>
      </c>
      <c r="Q659" s="13">
        <v>0.2130282</v>
      </c>
      <c r="R659" s="13">
        <v>0.19034208</v>
      </c>
      <c r="S659" s="13">
        <v>0.21911472</v>
      </c>
      <c r="T659" s="13">
        <v>0.17816904000000003</v>
      </c>
      <c r="U659" s="13">
        <v>0.21192156</v>
      </c>
      <c r="V659" s="13">
        <v>0.23848092</v>
      </c>
      <c r="W659" s="13">
        <v>4.30648956</v>
      </c>
      <c r="X659" s="13">
        <v>3.2070427200000005</v>
      </c>
      <c r="Y659" s="13">
        <v>0</v>
      </c>
    </row>
    <row r="660" spans="1:25" ht="12" customHeight="1">
      <c r="A660" s="12">
        <f t="shared" si="16"/>
        <v>41451</v>
      </c>
      <c r="B660" s="13">
        <v>0</v>
      </c>
      <c r="C660" s="13">
        <v>0.030432600000000004</v>
      </c>
      <c r="D660" s="13">
        <v>0</v>
      </c>
      <c r="E660" s="13">
        <v>0</v>
      </c>
      <c r="F660" s="13">
        <v>19.637880120000002</v>
      </c>
      <c r="G660" s="13">
        <v>23.418162360000004</v>
      </c>
      <c r="H660" s="13">
        <v>17.962980480000002</v>
      </c>
      <c r="I660" s="13">
        <v>2.95915536</v>
      </c>
      <c r="J660" s="13">
        <v>2.0506039200000004</v>
      </c>
      <c r="K660" s="13">
        <v>1.88350128</v>
      </c>
      <c r="L660" s="13">
        <v>0.54391356</v>
      </c>
      <c r="M660" s="13">
        <v>0.47917512000000007</v>
      </c>
      <c r="N660" s="13">
        <v>0.56106648</v>
      </c>
      <c r="O660" s="13">
        <v>0.6971832</v>
      </c>
      <c r="P660" s="13">
        <v>6.504829920000001</v>
      </c>
      <c r="Q660" s="13">
        <v>2.09486952</v>
      </c>
      <c r="R660" s="13">
        <v>2.4229882799999998</v>
      </c>
      <c r="S660" s="13">
        <v>1.80603648</v>
      </c>
      <c r="T660" s="13">
        <v>2.1264087600000003</v>
      </c>
      <c r="U660" s="13">
        <v>0.19255536</v>
      </c>
      <c r="V660" s="13">
        <v>0.06861168000000001</v>
      </c>
      <c r="W660" s="13">
        <v>0.04924548</v>
      </c>
      <c r="X660" s="13">
        <v>0.11177064</v>
      </c>
      <c r="Y660" s="13">
        <v>0.07967808</v>
      </c>
    </row>
    <row r="661" spans="1:25" ht="12" customHeight="1">
      <c r="A661" s="12">
        <f t="shared" si="16"/>
        <v>41452</v>
      </c>
      <c r="B661" s="13">
        <v>0</v>
      </c>
      <c r="C661" s="13">
        <v>0.04537224</v>
      </c>
      <c r="D661" s="13">
        <v>0.10457748</v>
      </c>
      <c r="E661" s="13">
        <v>1.04190156</v>
      </c>
      <c r="F661" s="13">
        <v>9.50382432</v>
      </c>
      <c r="G661" s="13">
        <v>4.67389404</v>
      </c>
      <c r="H661" s="13">
        <v>5.1901416</v>
      </c>
      <c r="I661" s="13">
        <v>6.38309952</v>
      </c>
      <c r="J661" s="13">
        <v>6.180584400000001</v>
      </c>
      <c r="K661" s="13">
        <v>5.14421604</v>
      </c>
      <c r="L661" s="13">
        <v>6.52419612</v>
      </c>
      <c r="M661" s="13">
        <v>5.8292262</v>
      </c>
      <c r="N661" s="13">
        <v>2.9414491199999997</v>
      </c>
      <c r="O661" s="13">
        <v>2.8717308</v>
      </c>
      <c r="P661" s="13">
        <v>4.0779684000000005</v>
      </c>
      <c r="Q661" s="13">
        <v>4.587022800000001</v>
      </c>
      <c r="R661" s="13">
        <v>4.118360760000001</v>
      </c>
      <c r="S661" s="13">
        <v>7.126761600000001</v>
      </c>
      <c r="T661" s="13">
        <v>3.6397389600000003</v>
      </c>
      <c r="U661" s="13">
        <v>0.30266604</v>
      </c>
      <c r="V661" s="13">
        <v>0.26172036000000004</v>
      </c>
      <c r="W661" s="13">
        <v>0.26725356</v>
      </c>
      <c r="X661" s="13">
        <v>0.20251512000000002</v>
      </c>
      <c r="Y661" s="13">
        <v>0.26670024000000003</v>
      </c>
    </row>
    <row r="662" spans="1:25" ht="12" customHeight="1">
      <c r="A662" s="12">
        <f t="shared" si="16"/>
        <v>41453</v>
      </c>
      <c r="B662" s="13">
        <v>0</v>
      </c>
      <c r="C662" s="13">
        <v>0.11121731999999998</v>
      </c>
      <c r="D662" s="13">
        <v>0.31705236000000003</v>
      </c>
      <c r="E662" s="13">
        <v>0.44154936000000006</v>
      </c>
      <c r="F662" s="13">
        <v>6.644819880000001</v>
      </c>
      <c r="G662" s="13">
        <v>0.35633808000000006</v>
      </c>
      <c r="H662" s="13">
        <v>3.5224351200000004</v>
      </c>
      <c r="I662" s="13">
        <v>7.21916604</v>
      </c>
      <c r="J662" s="13">
        <v>3.49089588</v>
      </c>
      <c r="K662" s="13">
        <v>3.3094069200000003</v>
      </c>
      <c r="L662" s="13">
        <v>2.66810904</v>
      </c>
      <c r="M662" s="13">
        <v>2.7599601600000003</v>
      </c>
      <c r="N662" s="13">
        <v>5.153622480000001</v>
      </c>
      <c r="O662" s="13">
        <v>1.6566400800000003</v>
      </c>
      <c r="P662" s="13">
        <v>0.22077468000000003</v>
      </c>
      <c r="Q662" s="13">
        <v>0.23958756000000003</v>
      </c>
      <c r="R662" s="13">
        <v>4.16428632</v>
      </c>
      <c r="S662" s="13">
        <v>16.932698639999998</v>
      </c>
      <c r="T662" s="13">
        <v>0.16267608</v>
      </c>
      <c r="U662" s="13">
        <v>0</v>
      </c>
      <c r="V662" s="13">
        <v>3.06871272</v>
      </c>
      <c r="W662" s="13">
        <v>4.0005036</v>
      </c>
      <c r="X662" s="13">
        <v>0</v>
      </c>
      <c r="Y662" s="13">
        <v>2.0340043199999998</v>
      </c>
    </row>
    <row r="663" spans="1:25" ht="12" customHeight="1">
      <c r="A663" s="12">
        <f t="shared" si="16"/>
        <v>41454</v>
      </c>
      <c r="B663" s="13">
        <v>3.7509562800000005</v>
      </c>
      <c r="C663" s="13">
        <v>0</v>
      </c>
      <c r="D663" s="13">
        <v>0.059205240000000006</v>
      </c>
      <c r="E663" s="13">
        <v>0.1272636</v>
      </c>
      <c r="F663" s="13">
        <v>0.17484912000000002</v>
      </c>
      <c r="G663" s="13">
        <v>0.31705236000000003</v>
      </c>
      <c r="H663" s="13">
        <v>0.23903424000000004</v>
      </c>
      <c r="I663" s="13">
        <v>0.15050304</v>
      </c>
      <c r="J663" s="13">
        <v>0.014939640000000002</v>
      </c>
      <c r="K663" s="13">
        <v>0.01217304</v>
      </c>
      <c r="L663" s="13">
        <v>0.015492960000000002</v>
      </c>
      <c r="M663" s="13">
        <v>0</v>
      </c>
      <c r="N663" s="13">
        <v>0.00165996</v>
      </c>
      <c r="O663" s="13">
        <v>0.02655936</v>
      </c>
      <c r="P663" s="13">
        <v>0.06639840000000001</v>
      </c>
      <c r="Q663" s="13">
        <v>0.07303824</v>
      </c>
      <c r="R663" s="13">
        <v>0.12173040000000002</v>
      </c>
      <c r="S663" s="13">
        <v>0.17042256000000003</v>
      </c>
      <c r="T663" s="13">
        <v>0.02323944</v>
      </c>
      <c r="U663" s="13">
        <v>0</v>
      </c>
      <c r="V663" s="13">
        <v>0</v>
      </c>
      <c r="W663" s="13">
        <v>0</v>
      </c>
      <c r="X663" s="13">
        <v>0</v>
      </c>
      <c r="Y663" s="13">
        <v>0.0005533199999999999</v>
      </c>
    </row>
    <row r="664" spans="1:25" ht="12" customHeight="1">
      <c r="A664" s="12">
        <f t="shared" si="16"/>
        <v>41455</v>
      </c>
      <c r="B664" s="13">
        <v>0.06971832000000001</v>
      </c>
      <c r="C664" s="13">
        <v>0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0.00165996</v>
      </c>
      <c r="L664" s="13">
        <v>0.15603624</v>
      </c>
      <c r="M664" s="13">
        <v>0.0005533199999999999</v>
      </c>
      <c r="N664" s="13">
        <v>0.52454736</v>
      </c>
      <c r="O664" s="13">
        <v>0.88199208</v>
      </c>
      <c r="P664" s="13">
        <v>0</v>
      </c>
      <c r="Q664" s="13">
        <v>0</v>
      </c>
      <c r="R664" s="13">
        <v>0.00165996</v>
      </c>
      <c r="S664" s="13">
        <v>0</v>
      </c>
      <c r="T664" s="13">
        <v>0</v>
      </c>
      <c r="U664" s="13">
        <v>0.7857144</v>
      </c>
      <c r="V664" s="13">
        <v>0.15658956000000002</v>
      </c>
      <c r="W664" s="13">
        <v>0</v>
      </c>
      <c r="X664" s="13">
        <v>0</v>
      </c>
      <c r="Y664" s="13">
        <v>0.05643864</v>
      </c>
    </row>
    <row r="665" spans="1:25" ht="12" customHeight="1" hidden="1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2.75">
      <c r="A666" s="14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31.5" customHeight="1">
      <c r="A667" s="108" t="s">
        <v>84</v>
      </c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10"/>
    </row>
    <row r="669" spans="1:25" ht="12.75" customHeight="1">
      <c r="A669" s="45" t="s">
        <v>49</v>
      </c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7"/>
    </row>
    <row r="670" spans="1:25" ht="13.5" customHeight="1">
      <c r="A670" s="9"/>
      <c r="B670" s="8" t="s">
        <v>25</v>
      </c>
      <c r="C670" s="10" t="s">
        <v>26</v>
      </c>
      <c r="D670" s="11" t="s">
        <v>27</v>
      </c>
      <c r="E670" s="8" t="s">
        <v>28</v>
      </c>
      <c r="F670" s="8" t="s">
        <v>29</v>
      </c>
      <c r="G670" s="10" t="s">
        <v>30</v>
      </c>
      <c r="H670" s="11" t="s">
        <v>31</v>
      </c>
      <c r="I670" s="8" t="s">
        <v>32</v>
      </c>
      <c r="J670" s="8" t="s">
        <v>33</v>
      </c>
      <c r="K670" s="8" t="s">
        <v>34</v>
      </c>
      <c r="L670" s="8" t="s">
        <v>35</v>
      </c>
      <c r="M670" s="8" t="s">
        <v>36</v>
      </c>
      <c r="N670" s="8" t="s">
        <v>37</v>
      </c>
      <c r="O670" s="8" t="s">
        <v>38</v>
      </c>
      <c r="P670" s="8" t="s">
        <v>39</v>
      </c>
      <c r="Q670" s="8" t="s">
        <v>40</v>
      </c>
      <c r="R670" s="8" t="s">
        <v>41</v>
      </c>
      <c r="S670" s="8" t="s">
        <v>42</v>
      </c>
      <c r="T670" s="8" t="s">
        <v>43</v>
      </c>
      <c r="U670" s="8" t="s">
        <v>44</v>
      </c>
      <c r="V670" s="8" t="s">
        <v>45</v>
      </c>
      <c r="W670" s="8" t="s">
        <v>46</v>
      </c>
      <c r="X670" s="8" t="s">
        <v>47</v>
      </c>
      <c r="Y670" s="8" t="s">
        <v>69</v>
      </c>
    </row>
    <row r="671" spans="1:25" ht="11.25">
      <c r="A671" s="12">
        <f>A635</f>
        <v>41426</v>
      </c>
      <c r="B671" s="13">
        <v>0</v>
      </c>
      <c r="C671" s="13">
        <v>0</v>
      </c>
      <c r="D671" s="13">
        <v>0</v>
      </c>
      <c r="E671" s="13">
        <v>0.00165996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0.0022132799999999998</v>
      </c>
      <c r="M671" s="13">
        <v>0.00331992</v>
      </c>
      <c r="N671" s="13">
        <v>0.00165996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</row>
    <row r="672" spans="1:25" ht="11.25">
      <c r="A672" s="12">
        <f aca="true" t="shared" si="17" ref="A672:A700">A636</f>
        <v>41427</v>
      </c>
      <c r="B672" s="13">
        <v>0</v>
      </c>
      <c r="C672" s="13">
        <v>0</v>
      </c>
      <c r="D672" s="13">
        <v>0</v>
      </c>
      <c r="E672" s="13">
        <v>0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</row>
    <row r="673" spans="1:25" ht="11.25">
      <c r="A673" s="12">
        <f t="shared" si="17"/>
        <v>41428</v>
      </c>
      <c r="B673" s="13">
        <v>2.1867206400000003</v>
      </c>
      <c r="C673" s="13">
        <v>3.20980932</v>
      </c>
      <c r="D673" s="13">
        <v>1.40045292</v>
      </c>
      <c r="E673" s="13">
        <v>0</v>
      </c>
      <c r="F673" s="13">
        <v>1.1149398000000001</v>
      </c>
      <c r="G673" s="13">
        <v>0.25674048</v>
      </c>
      <c r="H673" s="13">
        <v>0.040945680000000005</v>
      </c>
      <c r="I673" s="13">
        <v>0.51569424</v>
      </c>
      <c r="J673" s="13">
        <v>0.17927568000000002</v>
      </c>
      <c r="K673" s="13">
        <v>0.0011066399999999999</v>
      </c>
      <c r="L673" s="13">
        <v>0.04758552</v>
      </c>
      <c r="M673" s="13">
        <v>0.78958764</v>
      </c>
      <c r="N673" s="13">
        <v>0.7137828</v>
      </c>
      <c r="O673" s="13">
        <v>0.8393864400000001</v>
      </c>
      <c r="P673" s="13">
        <v>0.008299800000000001</v>
      </c>
      <c r="Q673" s="13">
        <v>0.010513080000000001</v>
      </c>
      <c r="R673" s="13">
        <v>0.08853120000000002</v>
      </c>
      <c r="S673" s="13">
        <v>0.22630788000000002</v>
      </c>
      <c r="T673" s="13">
        <v>0.95281704</v>
      </c>
      <c r="U673" s="13">
        <v>0.29657952000000004</v>
      </c>
      <c r="V673" s="13">
        <v>2.73838068</v>
      </c>
      <c r="W673" s="13">
        <v>3.0543264000000003</v>
      </c>
      <c r="X673" s="13">
        <v>3.7791756000000003</v>
      </c>
      <c r="Y673" s="13">
        <v>1.7966300400000002</v>
      </c>
    </row>
    <row r="674" spans="1:25" ht="11.25">
      <c r="A674" s="12">
        <f t="shared" si="17"/>
        <v>41429</v>
      </c>
      <c r="B674" s="13">
        <v>0.1853622</v>
      </c>
      <c r="C674" s="13">
        <v>7.545624840000001</v>
      </c>
      <c r="D674" s="13">
        <v>0.54004032</v>
      </c>
      <c r="E674" s="13">
        <v>0.43988940000000004</v>
      </c>
      <c r="F674" s="13">
        <v>2.36212308</v>
      </c>
      <c r="G674" s="13">
        <v>0.03264588</v>
      </c>
      <c r="H674" s="13">
        <v>0.11509056000000001</v>
      </c>
      <c r="I674" s="13">
        <v>0.73480896</v>
      </c>
      <c r="J674" s="13">
        <v>0.1853622</v>
      </c>
      <c r="K674" s="13">
        <v>0.6650906400000001</v>
      </c>
      <c r="L674" s="13">
        <v>0.95392368</v>
      </c>
      <c r="M674" s="13">
        <v>1.1569921200000002</v>
      </c>
      <c r="N674" s="13">
        <v>1.4668513200000002</v>
      </c>
      <c r="O674" s="13">
        <v>0.9240444000000001</v>
      </c>
      <c r="P674" s="13">
        <v>0.77852124</v>
      </c>
      <c r="Q674" s="13">
        <v>0.28661976</v>
      </c>
      <c r="R674" s="13">
        <v>0.38234412000000007</v>
      </c>
      <c r="S674" s="13">
        <v>1.5553825200000002</v>
      </c>
      <c r="T674" s="13">
        <v>1.79165016</v>
      </c>
      <c r="U674" s="13">
        <v>1.94104656</v>
      </c>
      <c r="V674" s="13">
        <v>6.09426648</v>
      </c>
      <c r="W674" s="13">
        <v>29.70277092</v>
      </c>
      <c r="X674" s="13">
        <v>29.455436880000004</v>
      </c>
      <c r="Y674" s="13">
        <v>4.05638892</v>
      </c>
    </row>
    <row r="675" spans="1:25" ht="11.25">
      <c r="A675" s="12">
        <f t="shared" si="17"/>
        <v>41430</v>
      </c>
      <c r="B675" s="13">
        <v>1.30804848</v>
      </c>
      <c r="C675" s="13">
        <v>1.64557368</v>
      </c>
      <c r="D675" s="13">
        <v>2.1114691199999998</v>
      </c>
      <c r="E675" s="13">
        <v>2.4788736</v>
      </c>
      <c r="F675" s="13">
        <v>1.4087527200000003</v>
      </c>
      <c r="G675" s="13">
        <v>0.6767103600000001</v>
      </c>
      <c r="H675" s="13">
        <v>0.40115700000000004</v>
      </c>
      <c r="I675" s="13">
        <v>0.7812878400000001</v>
      </c>
      <c r="J675" s="13">
        <v>1.88018136</v>
      </c>
      <c r="K675" s="13">
        <v>3.04657992</v>
      </c>
      <c r="L675" s="13">
        <v>2.5308856800000004</v>
      </c>
      <c r="M675" s="13">
        <v>1.4153925600000001</v>
      </c>
      <c r="N675" s="13">
        <v>2.0887830000000003</v>
      </c>
      <c r="O675" s="13">
        <v>0.64295784</v>
      </c>
      <c r="P675" s="13">
        <v>20.906089559999998</v>
      </c>
      <c r="Q675" s="13">
        <v>38.762832599999996</v>
      </c>
      <c r="R675" s="13">
        <v>39.42183672</v>
      </c>
      <c r="S675" s="13">
        <v>39.85010640000001</v>
      </c>
      <c r="T675" s="13">
        <v>38.20287276</v>
      </c>
      <c r="U675" s="13">
        <v>11.402818560000002</v>
      </c>
      <c r="V675" s="13">
        <v>11.47641012</v>
      </c>
      <c r="W675" s="13">
        <v>11.364086160000001</v>
      </c>
      <c r="X675" s="13">
        <v>5.03465868</v>
      </c>
      <c r="Y675" s="13">
        <v>11.07857304</v>
      </c>
    </row>
    <row r="676" spans="1:25" ht="11.25">
      <c r="A676" s="12">
        <f t="shared" si="17"/>
        <v>41431</v>
      </c>
      <c r="B676" s="13">
        <v>1.34235432</v>
      </c>
      <c r="C676" s="13">
        <v>1.89346104</v>
      </c>
      <c r="D676" s="13">
        <v>0.97605648</v>
      </c>
      <c r="E676" s="13">
        <v>1.45191168</v>
      </c>
      <c r="F676" s="13">
        <v>0.18591552</v>
      </c>
      <c r="G676" s="13">
        <v>0.4481892</v>
      </c>
      <c r="H676" s="13">
        <v>0.31594572</v>
      </c>
      <c r="I676" s="13">
        <v>0.8393864400000001</v>
      </c>
      <c r="J676" s="13">
        <v>0.1493964</v>
      </c>
      <c r="K676" s="13">
        <v>0</v>
      </c>
      <c r="L676" s="13">
        <v>0</v>
      </c>
      <c r="M676" s="13">
        <v>0.020472840000000003</v>
      </c>
      <c r="N676" s="13">
        <v>0.28108656000000004</v>
      </c>
      <c r="O676" s="13">
        <v>0.4741952400000001</v>
      </c>
      <c r="P676" s="13">
        <v>0.55166004</v>
      </c>
      <c r="Q676" s="13">
        <v>0</v>
      </c>
      <c r="R676" s="13">
        <v>0.0038732400000000004</v>
      </c>
      <c r="S676" s="13">
        <v>0.00995976</v>
      </c>
      <c r="T676" s="13">
        <v>0.3840040800000001</v>
      </c>
      <c r="U676" s="13">
        <v>0.3236922</v>
      </c>
      <c r="V676" s="13">
        <v>0.31207248</v>
      </c>
      <c r="W676" s="13">
        <v>0.9196178400000001</v>
      </c>
      <c r="X676" s="13">
        <v>1.46131812</v>
      </c>
      <c r="Y676" s="13">
        <v>1.8027165600000001</v>
      </c>
    </row>
    <row r="677" spans="1:25" ht="11.25">
      <c r="A677" s="12">
        <f t="shared" si="17"/>
        <v>41432</v>
      </c>
      <c r="B677" s="13">
        <v>3.9175056</v>
      </c>
      <c r="C677" s="13">
        <v>3.9473848800000004</v>
      </c>
      <c r="D677" s="13">
        <v>10.920876840000002</v>
      </c>
      <c r="E677" s="13">
        <v>4.395574079999999</v>
      </c>
      <c r="F677" s="13">
        <v>10.6846092</v>
      </c>
      <c r="G677" s="13">
        <v>1.2493965599999999</v>
      </c>
      <c r="H677" s="13">
        <v>1.46574468</v>
      </c>
      <c r="I677" s="13">
        <v>1.8287226</v>
      </c>
      <c r="J677" s="13">
        <v>0.8327466000000001</v>
      </c>
      <c r="K677" s="13">
        <v>2.68581528</v>
      </c>
      <c r="L677" s="13">
        <v>2.36378304</v>
      </c>
      <c r="M677" s="13">
        <v>2.4633806400000005</v>
      </c>
      <c r="N677" s="13">
        <v>1.7578976400000002</v>
      </c>
      <c r="O677" s="13">
        <v>2.3333504400000002</v>
      </c>
      <c r="P677" s="13">
        <v>1.73797812</v>
      </c>
      <c r="Q677" s="13">
        <v>1.3915998</v>
      </c>
      <c r="R677" s="13">
        <v>1.2704227200000002</v>
      </c>
      <c r="S677" s="13">
        <v>2.1728876400000003</v>
      </c>
      <c r="T677" s="13">
        <v>1.1763583200000003</v>
      </c>
      <c r="U677" s="13">
        <v>3.3901916400000003</v>
      </c>
      <c r="V677" s="13">
        <v>1.90784736</v>
      </c>
      <c r="W677" s="13">
        <v>2.4611673599999997</v>
      </c>
      <c r="X677" s="13">
        <v>2.48883336</v>
      </c>
      <c r="Y677" s="13">
        <v>2.03787756</v>
      </c>
    </row>
    <row r="678" spans="1:25" ht="11.25">
      <c r="A678" s="12">
        <f t="shared" si="17"/>
        <v>41433</v>
      </c>
      <c r="B678" s="13">
        <v>0.040945680000000005</v>
      </c>
      <c r="C678" s="13">
        <v>0.028772640000000002</v>
      </c>
      <c r="D678" s="13">
        <v>0.29657952000000004</v>
      </c>
      <c r="E678" s="13">
        <v>1.9299801600000002</v>
      </c>
      <c r="F678" s="13">
        <v>1.8414489600000001</v>
      </c>
      <c r="G678" s="13">
        <v>1.6616199600000001</v>
      </c>
      <c r="H678" s="13">
        <v>2.0478373199999997</v>
      </c>
      <c r="I678" s="13">
        <v>2.3665496400000006</v>
      </c>
      <c r="J678" s="13">
        <v>2.48053356</v>
      </c>
      <c r="K678" s="13">
        <v>2.9010567600000003</v>
      </c>
      <c r="L678" s="13">
        <v>3.03994008</v>
      </c>
      <c r="M678" s="13">
        <v>3.070926</v>
      </c>
      <c r="N678" s="13">
        <v>1.63450728</v>
      </c>
      <c r="O678" s="13">
        <v>1.17082512</v>
      </c>
      <c r="P678" s="13">
        <v>2.44235448</v>
      </c>
      <c r="Q678" s="13">
        <v>2.17233432</v>
      </c>
      <c r="R678" s="13">
        <v>0.5754528</v>
      </c>
      <c r="S678" s="13">
        <v>1.82540268</v>
      </c>
      <c r="T678" s="13">
        <v>5.02746552</v>
      </c>
      <c r="U678" s="13">
        <v>3.8002017600000007</v>
      </c>
      <c r="V678" s="13">
        <v>30.487378680000003</v>
      </c>
      <c r="W678" s="13">
        <v>29.725457040000006</v>
      </c>
      <c r="X678" s="13">
        <v>29.541201479999998</v>
      </c>
      <c r="Y678" s="13">
        <v>1.7927568</v>
      </c>
    </row>
    <row r="679" spans="1:25" ht="11.25">
      <c r="A679" s="12">
        <f t="shared" si="17"/>
        <v>41434</v>
      </c>
      <c r="B679" s="13">
        <v>1.7689640400000002</v>
      </c>
      <c r="C679" s="13">
        <v>4.11725412</v>
      </c>
      <c r="D679" s="13">
        <v>3.91584564</v>
      </c>
      <c r="E679" s="13">
        <v>3.85276716</v>
      </c>
      <c r="F679" s="13">
        <v>1.9205737200000002</v>
      </c>
      <c r="G679" s="13">
        <v>1.59522156</v>
      </c>
      <c r="H679" s="13">
        <v>1.71141876</v>
      </c>
      <c r="I679" s="13">
        <v>1.31579496</v>
      </c>
      <c r="J679" s="13">
        <v>1.9875254400000002</v>
      </c>
      <c r="K679" s="13">
        <v>2.1972337200000003</v>
      </c>
      <c r="L679" s="13">
        <v>1.87962804</v>
      </c>
      <c r="M679" s="13">
        <v>1.34678088</v>
      </c>
      <c r="N679" s="13">
        <v>1.81599624</v>
      </c>
      <c r="O679" s="13">
        <v>1.32022152</v>
      </c>
      <c r="P679" s="13">
        <v>1.14315912</v>
      </c>
      <c r="Q679" s="13">
        <v>0.10015092</v>
      </c>
      <c r="R679" s="13">
        <v>0.31483908000000005</v>
      </c>
      <c r="S679" s="13">
        <v>0.069165</v>
      </c>
      <c r="T679" s="13">
        <v>2.2470325200000003</v>
      </c>
      <c r="U679" s="13">
        <v>0.9854629199999999</v>
      </c>
      <c r="V679" s="13">
        <v>30.362328360000003</v>
      </c>
      <c r="W679" s="13">
        <v>30.15372672</v>
      </c>
      <c r="X679" s="13">
        <v>5.81151996</v>
      </c>
      <c r="Y679" s="13">
        <v>1.6267608</v>
      </c>
    </row>
    <row r="680" spans="1:25" ht="11.25">
      <c r="A680" s="12">
        <f t="shared" si="17"/>
        <v>41435</v>
      </c>
      <c r="B680" s="13">
        <v>3.55010112</v>
      </c>
      <c r="C680" s="13">
        <v>4.61911536</v>
      </c>
      <c r="D680" s="13">
        <v>5.80377348</v>
      </c>
      <c r="E680" s="13">
        <v>5.764487760000001</v>
      </c>
      <c r="F680" s="13">
        <v>1.8104630400000001</v>
      </c>
      <c r="G680" s="13">
        <v>1.31911488</v>
      </c>
      <c r="H680" s="13">
        <v>1.7706240000000002</v>
      </c>
      <c r="I680" s="13">
        <v>2.27525184</v>
      </c>
      <c r="J680" s="13">
        <v>2.3294772000000004</v>
      </c>
      <c r="K680" s="13">
        <v>2.7477871200000004</v>
      </c>
      <c r="L680" s="13">
        <v>3.55286772</v>
      </c>
      <c r="M680" s="13">
        <v>3.99663036</v>
      </c>
      <c r="N680" s="13">
        <v>3.61926612</v>
      </c>
      <c r="O680" s="13">
        <v>2.8772640000000003</v>
      </c>
      <c r="P680" s="13">
        <v>2.66921568</v>
      </c>
      <c r="Q680" s="13">
        <v>2.00191176</v>
      </c>
      <c r="R680" s="13">
        <v>2.55135852</v>
      </c>
      <c r="S680" s="13">
        <v>3.6845578800000003</v>
      </c>
      <c r="T680" s="13">
        <v>3.0626262</v>
      </c>
      <c r="U680" s="13">
        <v>3.1749501600000003</v>
      </c>
      <c r="V680" s="13">
        <v>2.37429612</v>
      </c>
      <c r="W680" s="13">
        <v>2.33722368</v>
      </c>
      <c r="X680" s="13">
        <v>2.2984912800000004</v>
      </c>
      <c r="Y680" s="13">
        <v>2.3626764000000002</v>
      </c>
    </row>
    <row r="681" spans="1:25" ht="11.25">
      <c r="A681" s="12">
        <f t="shared" si="17"/>
        <v>41436</v>
      </c>
      <c r="B681" s="13">
        <v>3.81569472</v>
      </c>
      <c r="C681" s="13">
        <v>3.3226866</v>
      </c>
      <c r="D681" s="13">
        <v>3.02500044</v>
      </c>
      <c r="E681" s="13">
        <v>3.2834008800000007</v>
      </c>
      <c r="F681" s="13">
        <v>1.40100624</v>
      </c>
      <c r="G681" s="13">
        <v>0.6390846000000001</v>
      </c>
      <c r="H681" s="13">
        <v>0.69330996</v>
      </c>
      <c r="I681" s="13">
        <v>1.6417004400000004</v>
      </c>
      <c r="J681" s="13">
        <v>2.3056844400000003</v>
      </c>
      <c r="K681" s="13">
        <v>2.6138836800000003</v>
      </c>
      <c r="L681" s="13">
        <v>2.7798796800000005</v>
      </c>
      <c r="M681" s="13">
        <v>3.112425</v>
      </c>
      <c r="N681" s="13">
        <v>3.6967309200000007</v>
      </c>
      <c r="O681" s="13">
        <v>3.5185618800000005</v>
      </c>
      <c r="P681" s="13">
        <v>3.6961776000000004</v>
      </c>
      <c r="Q681" s="13">
        <v>3.03938676</v>
      </c>
      <c r="R681" s="13">
        <v>2.43128808</v>
      </c>
      <c r="S681" s="13">
        <v>2.40804864</v>
      </c>
      <c r="T681" s="13">
        <v>2.8993968000000003</v>
      </c>
      <c r="U681" s="13">
        <v>2.2149399600000006</v>
      </c>
      <c r="V681" s="13">
        <v>2.87615736</v>
      </c>
      <c r="W681" s="13">
        <v>2.9989944000000004</v>
      </c>
      <c r="X681" s="13">
        <v>4.1250006</v>
      </c>
      <c r="Y681" s="13">
        <v>4.86036288</v>
      </c>
    </row>
    <row r="682" spans="1:25" ht="11.25">
      <c r="A682" s="12">
        <f t="shared" si="17"/>
        <v>41437</v>
      </c>
      <c r="B682" s="13">
        <v>0.013833000000000002</v>
      </c>
      <c r="C682" s="13">
        <v>0.008299800000000001</v>
      </c>
      <c r="D682" s="13">
        <v>0.8183602799999999</v>
      </c>
      <c r="E682" s="13">
        <v>1.72193184</v>
      </c>
      <c r="F682" s="13">
        <v>0.02379276</v>
      </c>
      <c r="G682" s="13">
        <v>0.008853119999999999</v>
      </c>
      <c r="H682" s="13">
        <v>0.6302314800000001</v>
      </c>
      <c r="I682" s="13">
        <v>0.73702224</v>
      </c>
      <c r="J682" s="13">
        <v>0.19587528</v>
      </c>
      <c r="K682" s="13">
        <v>0</v>
      </c>
      <c r="L682" s="13">
        <v>0.10845072000000001</v>
      </c>
      <c r="M682" s="13">
        <v>0.48470832</v>
      </c>
      <c r="N682" s="13">
        <v>0.6435111600000001</v>
      </c>
      <c r="O682" s="13">
        <v>0.21745476000000002</v>
      </c>
      <c r="P682" s="13">
        <v>0.07027164000000001</v>
      </c>
      <c r="Q682" s="13">
        <v>0.23460768</v>
      </c>
      <c r="R682" s="13">
        <v>0.90025164</v>
      </c>
      <c r="S682" s="13">
        <v>0.43103628000000005</v>
      </c>
      <c r="T682" s="13">
        <v>1.22117724</v>
      </c>
      <c r="U682" s="13">
        <v>29.292207480000002</v>
      </c>
      <c r="V682" s="13">
        <v>28.134662040000002</v>
      </c>
      <c r="W682" s="13">
        <v>28.08099</v>
      </c>
      <c r="X682" s="13">
        <v>28.023998040000006</v>
      </c>
      <c r="Y682" s="13">
        <v>28.125255600000003</v>
      </c>
    </row>
    <row r="683" spans="1:25" ht="11.25">
      <c r="A683" s="12">
        <f t="shared" si="17"/>
        <v>41438</v>
      </c>
      <c r="B683" s="13">
        <v>1.22117724</v>
      </c>
      <c r="C683" s="13">
        <v>0.027112680000000004</v>
      </c>
      <c r="D683" s="13">
        <v>1.04190156</v>
      </c>
      <c r="E683" s="13">
        <v>0.43103628000000005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0.005533200000000001</v>
      </c>
      <c r="N683" s="13">
        <v>0.020472840000000003</v>
      </c>
      <c r="O683" s="13">
        <v>0.00165996</v>
      </c>
      <c r="P683" s="13">
        <v>0.035412479999999996</v>
      </c>
      <c r="Q683" s="13">
        <v>0.011066400000000002</v>
      </c>
      <c r="R683" s="13">
        <v>0.0027666000000000006</v>
      </c>
      <c r="S683" s="13">
        <v>0</v>
      </c>
      <c r="T683" s="13">
        <v>1.2964287600000002</v>
      </c>
      <c r="U683" s="13">
        <v>0.1410966</v>
      </c>
      <c r="V683" s="13">
        <v>0.06639840000000001</v>
      </c>
      <c r="W683" s="13">
        <v>0.0011066399999999999</v>
      </c>
      <c r="X683" s="13">
        <v>1.8713282400000002</v>
      </c>
      <c r="Y683" s="13">
        <v>0.36740448</v>
      </c>
    </row>
    <row r="684" spans="1:25" ht="11.25">
      <c r="A684" s="12">
        <f t="shared" si="17"/>
        <v>41439</v>
      </c>
      <c r="B684" s="13">
        <v>3.60266652</v>
      </c>
      <c r="C684" s="13">
        <v>3.1932097200000005</v>
      </c>
      <c r="D684" s="13">
        <v>24.237075960000002</v>
      </c>
      <c r="E684" s="13">
        <v>1.79109684</v>
      </c>
      <c r="F684" s="13">
        <v>1.19461788</v>
      </c>
      <c r="G684" s="13">
        <v>0.030985920000000004</v>
      </c>
      <c r="H684" s="13">
        <v>0.0071931600000000005</v>
      </c>
      <c r="I684" s="13">
        <v>0.00940644</v>
      </c>
      <c r="J684" s="13">
        <v>0.0038732400000000004</v>
      </c>
      <c r="K684" s="13">
        <v>0.008299800000000001</v>
      </c>
      <c r="L684" s="13">
        <v>0.9876762000000001</v>
      </c>
      <c r="M684" s="13">
        <v>0.5699196000000001</v>
      </c>
      <c r="N684" s="13">
        <v>0.6269115600000001</v>
      </c>
      <c r="O684" s="13">
        <v>1.3556340000000002</v>
      </c>
      <c r="P684" s="13">
        <v>1.9736924400000002</v>
      </c>
      <c r="Q684" s="13">
        <v>1.3938130800000001</v>
      </c>
      <c r="R684" s="13">
        <v>0.9987426</v>
      </c>
      <c r="S684" s="13">
        <v>0.7818411600000001</v>
      </c>
      <c r="T684" s="13">
        <v>2.4074953199999998</v>
      </c>
      <c r="U684" s="13">
        <v>2.1662478</v>
      </c>
      <c r="V684" s="13">
        <v>1.2776158800000001</v>
      </c>
      <c r="W684" s="13">
        <v>1.7794771199999997</v>
      </c>
      <c r="X684" s="13">
        <v>1.7584509600000002</v>
      </c>
      <c r="Y684" s="13">
        <v>18.757548</v>
      </c>
    </row>
    <row r="685" spans="1:25" ht="11.25">
      <c r="A685" s="12">
        <f t="shared" si="17"/>
        <v>41440</v>
      </c>
      <c r="B685" s="13">
        <v>37.448697599999996</v>
      </c>
      <c r="C685" s="13">
        <v>22.335315120000004</v>
      </c>
      <c r="D685" s="13">
        <v>38.29085064</v>
      </c>
      <c r="E685" s="13">
        <v>39.57233976</v>
      </c>
      <c r="F685" s="13">
        <v>4.16151972</v>
      </c>
      <c r="G685" s="13">
        <v>1.88516124</v>
      </c>
      <c r="H685" s="13">
        <v>1.6820928000000002</v>
      </c>
      <c r="I685" s="13">
        <v>1.4513583600000002</v>
      </c>
      <c r="J685" s="13">
        <v>1.24884324</v>
      </c>
      <c r="K685" s="13">
        <v>1.7451712799999999</v>
      </c>
      <c r="L685" s="13">
        <v>1.90950732</v>
      </c>
      <c r="M685" s="13">
        <v>2.4722337600000004</v>
      </c>
      <c r="N685" s="13">
        <v>3.3315397200000003</v>
      </c>
      <c r="O685" s="13">
        <v>3.1179582000000003</v>
      </c>
      <c r="P685" s="13">
        <v>3.6070930800000003</v>
      </c>
      <c r="Q685" s="13">
        <v>3.4765095599999998</v>
      </c>
      <c r="R685" s="13">
        <v>2.3726361600000003</v>
      </c>
      <c r="S685" s="13">
        <v>3.58164036</v>
      </c>
      <c r="T685" s="13">
        <v>3.69009108</v>
      </c>
      <c r="U685" s="13">
        <v>4.07409516</v>
      </c>
      <c r="V685" s="13">
        <v>5.110463520000001</v>
      </c>
      <c r="W685" s="13">
        <v>5.358350880000001</v>
      </c>
      <c r="X685" s="13">
        <v>5.144769360000001</v>
      </c>
      <c r="Y685" s="13">
        <v>37.66227912</v>
      </c>
    </row>
    <row r="686" spans="1:25" ht="11.25">
      <c r="A686" s="12">
        <f t="shared" si="17"/>
        <v>41441</v>
      </c>
      <c r="B686" s="13">
        <v>37.46197728</v>
      </c>
      <c r="C686" s="13">
        <v>37.74859704000001</v>
      </c>
      <c r="D686" s="13">
        <v>38.01917052</v>
      </c>
      <c r="E686" s="13">
        <v>39.8307402</v>
      </c>
      <c r="F686" s="13">
        <v>11.864840760000002</v>
      </c>
      <c r="G686" s="13">
        <v>1.715292</v>
      </c>
      <c r="H686" s="13">
        <v>2.90437668</v>
      </c>
      <c r="I686" s="13">
        <v>2.79481932</v>
      </c>
      <c r="J686" s="13">
        <v>2.4998997600000004</v>
      </c>
      <c r="K686" s="13">
        <v>2.5845577200000003</v>
      </c>
      <c r="L686" s="13">
        <v>2.28687156</v>
      </c>
      <c r="M686" s="13">
        <v>2.9408958</v>
      </c>
      <c r="N686" s="13">
        <v>3.04823988</v>
      </c>
      <c r="O686" s="13">
        <v>2.7937126800000005</v>
      </c>
      <c r="P686" s="13">
        <v>2.60226396</v>
      </c>
      <c r="Q686" s="13">
        <v>2.46448728</v>
      </c>
      <c r="R686" s="13">
        <v>1.7661974400000002</v>
      </c>
      <c r="S686" s="13">
        <v>2.8899903599999996</v>
      </c>
      <c r="T686" s="13">
        <v>2.7937126800000005</v>
      </c>
      <c r="U686" s="13">
        <v>0.36021132</v>
      </c>
      <c r="V686" s="13">
        <v>3.41509104</v>
      </c>
      <c r="W686" s="13">
        <v>3.8505538800000005</v>
      </c>
      <c r="X686" s="13">
        <v>2.3505033600000003</v>
      </c>
      <c r="Y686" s="13">
        <v>3.80518164</v>
      </c>
    </row>
    <row r="687" spans="1:25" ht="11.25">
      <c r="A687" s="12">
        <f t="shared" si="17"/>
        <v>41442</v>
      </c>
      <c r="B687" s="13">
        <v>35.28466308</v>
      </c>
      <c r="C687" s="13">
        <v>36.53793288000001</v>
      </c>
      <c r="D687" s="13">
        <v>38.513285280000005</v>
      </c>
      <c r="E687" s="13">
        <v>38.62671588</v>
      </c>
      <c r="F687" s="13">
        <v>5.66987004</v>
      </c>
      <c r="G687" s="13">
        <v>1.12379292</v>
      </c>
      <c r="H687" s="13">
        <v>1.4718312</v>
      </c>
      <c r="I687" s="13">
        <v>2.2143866400000003</v>
      </c>
      <c r="J687" s="13">
        <v>1.8010566</v>
      </c>
      <c r="K687" s="13">
        <v>2.4766603199999997</v>
      </c>
      <c r="L687" s="13">
        <v>2.27248524</v>
      </c>
      <c r="M687" s="13">
        <v>1.10276676</v>
      </c>
      <c r="N687" s="13">
        <v>1.4856642000000002</v>
      </c>
      <c r="O687" s="13">
        <v>1.79829</v>
      </c>
      <c r="P687" s="13">
        <v>2.63048328</v>
      </c>
      <c r="Q687" s="13">
        <v>2.0544771600000002</v>
      </c>
      <c r="R687" s="13">
        <v>0.7580484</v>
      </c>
      <c r="S687" s="13">
        <v>2.5242458400000003</v>
      </c>
      <c r="T687" s="13">
        <v>4.906841760000001</v>
      </c>
      <c r="U687" s="13">
        <v>4.6357149600000005</v>
      </c>
      <c r="V687" s="13">
        <v>36.29059884</v>
      </c>
      <c r="W687" s="13">
        <v>35.08823448</v>
      </c>
      <c r="X687" s="13">
        <v>35.0500554</v>
      </c>
      <c r="Y687" s="13">
        <v>35.33888844</v>
      </c>
    </row>
    <row r="688" spans="1:25" ht="11.25">
      <c r="A688" s="12">
        <f t="shared" si="17"/>
        <v>41443</v>
      </c>
      <c r="B688" s="13">
        <v>30.8641896</v>
      </c>
      <c r="C688" s="13">
        <v>0.57323952</v>
      </c>
      <c r="D688" s="13">
        <v>35.10151416000001</v>
      </c>
      <c r="E688" s="13">
        <v>1.13264604</v>
      </c>
      <c r="F688" s="13">
        <v>0</v>
      </c>
      <c r="G688" s="13">
        <v>0</v>
      </c>
      <c r="H688" s="13">
        <v>0.6612174000000001</v>
      </c>
      <c r="I688" s="13">
        <v>1.16639856</v>
      </c>
      <c r="J688" s="13">
        <v>0.36851112</v>
      </c>
      <c r="K688" s="13">
        <v>1.5924549600000002</v>
      </c>
      <c r="L688" s="13">
        <v>0.9987426</v>
      </c>
      <c r="M688" s="13">
        <v>0.8161470000000001</v>
      </c>
      <c r="N688" s="13">
        <v>1.4773644000000001</v>
      </c>
      <c r="O688" s="13">
        <v>1.73410488</v>
      </c>
      <c r="P688" s="13">
        <v>2.6216301600000005</v>
      </c>
      <c r="Q688" s="13">
        <v>3.0742459200000005</v>
      </c>
      <c r="R688" s="13">
        <v>3.38576508</v>
      </c>
      <c r="S688" s="13">
        <v>3.9180589200000004</v>
      </c>
      <c r="T688" s="13">
        <v>1.4164992000000003</v>
      </c>
      <c r="U688" s="13">
        <v>0.85321944</v>
      </c>
      <c r="V688" s="13">
        <v>0.6302314800000001</v>
      </c>
      <c r="W688" s="13">
        <v>2.9298294000000005</v>
      </c>
      <c r="X688" s="13">
        <v>2.93148936</v>
      </c>
      <c r="Y688" s="13">
        <v>2.91212316</v>
      </c>
    </row>
    <row r="689" spans="1:25" ht="11.25">
      <c r="A689" s="12">
        <f t="shared" si="17"/>
        <v>41444</v>
      </c>
      <c r="B689" s="13">
        <v>33.2711316</v>
      </c>
      <c r="C689" s="13">
        <v>2.40472872</v>
      </c>
      <c r="D689" s="13">
        <v>36.09915012</v>
      </c>
      <c r="E689" s="13">
        <v>0</v>
      </c>
      <c r="F689" s="13">
        <v>0</v>
      </c>
      <c r="G689" s="13">
        <v>0</v>
      </c>
      <c r="H689" s="13">
        <v>0.0044265599999999995</v>
      </c>
      <c r="I689" s="13">
        <v>0</v>
      </c>
      <c r="J689" s="13">
        <v>0.00331992</v>
      </c>
      <c r="K689" s="13">
        <v>0.43048296</v>
      </c>
      <c r="L689" s="13">
        <v>0.26227368</v>
      </c>
      <c r="M689" s="13">
        <v>0.10568412</v>
      </c>
      <c r="N689" s="13">
        <v>0.29657952000000004</v>
      </c>
      <c r="O689" s="13">
        <v>0.11232395999999999</v>
      </c>
      <c r="P689" s="13">
        <v>0.23958756000000003</v>
      </c>
      <c r="Q689" s="13">
        <v>0.005533200000000001</v>
      </c>
      <c r="R689" s="13">
        <v>0</v>
      </c>
      <c r="S689" s="13">
        <v>0.1161972</v>
      </c>
      <c r="T689" s="13">
        <v>0.97218324</v>
      </c>
      <c r="U689" s="13">
        <v>1.24884324</v>
      </c>
      <c r="V689" s="13">
        <v>2.11202244</v>
      </c>
      <c r="W689" s="13">
        <v>1.9283202000000002</v>
      </c>
      <c r="X689" s="13">
        <v>32.87218788</v>
      </c>
      <c r="Y689" s="13">
        <v>33.562731240000005</v>
      </c>
    </row>
    <row r="690" spans="1:25" ht="11.25">
      <c r="A690" s="12">
        <f t="shared" si="17"/>
        <v>41445</v>
      </c>
      <c r="B690" s="13">
        <v>36.0045324</v>
      </c>
      <c r="C690" s="13">
        <v>36.86605164</v>
      </c>
      <c r="D690" s="13">
        <v>38.26152468000001</v>
      </c>
      <c r="E690" s="13">
        <v>3.7753023600000004</v>
      </c>
      <c r="F690" s="13">
        <v>0.71046288</v>
      </c>
      <c r="G690" s="13">
        <v>1.19572452</v>
      </c>
      <c r="H690" s="13">
        <v>1.79773668</v>
      </c>
      <c r="I690" s="13">
        <v>1.3827466800000001</v>
      </c>
      <c r="J690" s="13">
        <v>0.6224850000000001</v>
      </c>
      <c r="K690" s="13">
        <v>0.4896882</v>
      </c>
      <c r="L690" s="13">
        <v>0.6971832</v>
      </c>
      <c r="M690" s="13">
        <v>0.9146379600000002</v>
      </c>
      <c r="N690" s="13">
        <v>0.13667004000000002</v>
      </c>
      <c r="O690" s="13">
        <v>0</v>
      </c>
      <c r="P690" s="13">
        <v>0</v>
      </c>
      <c r="Q690" s="13">
        <v>0</v>
      </c>
      <c r="R690" s="13">
        <v>0</v>
      </c>
      <c r="S690" s="13">
        <v>0.05588532</v>
      </c>
      <c r="T690" s="13">
        <v>1.5177567600000001</v>
      </c>
      <c r="U690" s="13">
        <v>2.18616732</v>
      </c>
      <c r="V690" s="13">
        <v>1.20236436</v>
      </c>
      <c r="W690" s="13">
        <v>0.10181088</v>
      </c>
      <c r="X690" s="13">
        <v>1.6378272000000003</v>
      </c>
      <c r="Y690" s="13">
        <v>0</v>
      </c>
    </row>
    <row r="691" spans="1:25" ht="11.25">
      <c r="A691" s="12">
        <f t="shared" si="17"/>
        <v>41446</v>
      </c>
      <c r="B691" s="13">
        <v>0.02600604</v>
      </c>
      <c r="C691" s="13">
        <v>31.011372720000004</v>
      </c>
      <c r="D691" s="13">
        <v>35.46172548</v>
      </c>
      <c r="E691" s="13">
        <v>37.452017520000005</v>
      </c>
      <c r="F691" s="13">
        <v>4.05694224</v>
      </c>
      <c r="G691" s="13">
        <v>0.04260564000000001</v>
      </c>
      <c r="H691" s="13">
        <v>1.6179076799999998</v>
      </c>
      <c r="I691" s="13">
        <v>0.9074447999999999</v>
      </c>
      <c r="J691" s="13">
        <v>1.5105636000000002</v>
      </c>
      <c r="K691" s="13">
        <v>1.02585528</v>
      </c>
      <c r="L691" s="13">
        <v>0.37791756000000004</v>
      </c>
      <c r="M691" s="13">
        <v>0.057545280000000004</v>
      </c>
      <c r="N691" s="13">
        <v>0.5367204</v>
      </c>
      <c r="O691" s="13">
        <v>0.9317908800000001</v>
      </c>
      <c r="P691" s="13">
        <v>1.24109676</v>
      </c>
      <c r="Q691" s="13">
        <v>1.18797804</v>
      </c>
      <c r="R691" s="13">
        <v>0.67339044</v>
      </c>
      <c r="S691" s="13">
        <v>1.4945173200000001</v>
      </c>
      <c r="T691" s="13">
        <v>30.868062840000004</v>
      </c>
      <c r="U691" s="13">
        <v>29.88813312</v>
      </c>
      <c r="V691" s="13">
        <v>29.261221560000003</v>
      </c>
      <c r="W691" s="13">
        <v>32.409612360000004</v>
      </c>
      <c r="X691" s="13">
        <v>32.38913952</v>
      </c>
      <c r="Y691" s="13">
        <v>32.33823408000001</v>
      </c>
    </row>
    <row r="692" spans="1:25" ht="11.25">
      <c r="A692" s="12">
        <f t="shared" si="17"/>
        <v>41447</v>
      </c>
      <c r="B692" s="13">
        <v>0.6584508</v>
      </c>
      <c r="C692" s="13">
        <v>1.1248995599999998</v>
      </c>
      <c r="D692" s="13">
        <v>5.06398464</v>
      </c>
      <c r="E692" s="13">
        <v>4.3673547600000004</v>
      </c>
      <c r="F692" s="13">
        <v>30.560416919999998</v>
      </c>
      <c r="G692" s="13">
        <v>31.835266200000003</v>
      </c>
      <c r="H692" s="13">
        <v>3.1854632400000003</v>
      </c>
      <c r="I692" s="13">
        <v>32.635366919999996</v>
      </c>
      <c r="J692" s="13">
        <v>3.0576463200000004</v>
      </c>
      <c r="K692" s="13">
        <v>3.38687172</v>
      </c>
      <c r="L692" s="13">
        <v>2.4539742</v>
      </c>
      <c r="M692" s="13">
        <v>2.1219822</v>
      </c>
      <c r="N692" s="13">
        <v>2.10870252</v>
      </c>
      <c r="O692" s="13">
        <v>1.61348112</v>
      </c>
      <c r="P692" s="13">
        <v>2.33279712</v>
      </c>
      <c r="Q692" s="13">
        <v>2.6050305600000003</v>
      </c>
      <c r="R692" s="13">
        <v>3.9512581200000003</v>
      </c>
      <c r="S692" s="13">
        <v>4.99315968</v>
      </c>
      <c r="T692" s="13">
        <v>4.77072504</v>
      </c>
      <c r="U692" s="13">
        <v>3.6851111999999997</v>
      </c>
      <c r="V692" s="13">
        <v>3.94351164</v>
      </c>
      <c r="W692" s="13">
        <v>8.32635936</v>
      </c>
      <c r="X692" s="13">
        <v>5.8817916</v>
      </c>
      <c r="Y692" s="13">
        <v>6.566248440000001</v>
      </c>
    </row>
    <row r="693" spans="1:25" ht="11.25">
      <c r="A693" s="12">
        <f t="shared" si="17"/>
        <v>41448</v>
      </c>
      <c r="B693" s="13">
        <v>6.80196276</v>
      </c>
      <c r="C693" s="13">
        <v>37.939492439999995</v>
      </c>
      <c r="D693" s="13">
        <v>35.141353200000005</v>
      </c>
      <c r="E693" s="13">
        <v>34.287027120000005</v>
      </c>
      <c r="F693" s="13">
        <v>37.02762108000001</v>
      </c>
      <c r="G693" s="13">
        <v>2.8429581600000002</v>
      </c>
      <c r="H693" s="13">
        <v>4.16483964</v>
      </c>
      <c r="I693" s="13">
        <v>3.39129828</v>
      </c>
      <c r="J693" s="13">
        <v>2.6570426400000002</v>
      </c>
      <c r="K693" s="13">
        <v>3.5008556400000006</v>
      </c>
      <c r="L693" s="13">
        <v>3.8765599200000005</v>
      </c>
      <c r="M693" s="13">
        <v>2.87394408</v>
      </c>
      <c r="N693" s="13">
        <v>2.7831996</v>
      </c>
      <c r="O693" s="13">
        <v>2.40638868</v>
      </c>
      <c r="P693" s="13">
        <v>2.268612</v>
      </c>
      <c r="Q693" s="13">
        <v>1.48732416</v>
      </c>
      <c r="R693" s="13">
        <v>1.8702216</v>
      </c>
      <c r="S693" s="13">
        <v>2.66312916</v>
      </c>
      <c r="T693" s="13">
        <v>3.9313386</v>
      </c>
      <c r="U693" s="13">
        <v>5.71247568</v>
      </c>
      <c r="V693" s="13">
        <v>33.090749280000004</v>
      </c>
      <c r="W693" s="13">
        <v>37.405538639999996</v>
      </c>
      <c r="X693" s="13">
        <v>32.58944136</v>
      </c>
      <c r="Y693" s="13">
        <v>32.00568876</v>
      </c>
    </row>
    <row r="694" spans="1:25" ht="11.25">
      <c r="A694" s="12">
        <f t="shared" si="17"/>
        <v>41449</v>
      </c>
      <c r="B694" s="13">
        <v>35.94422052</v>
      </c>
      <c r="C694" s="13">
        <v>37.93063932</v>
      </c>
      <c r="D694" s="13">
        <v>38.9343618</v>
      </c>
      <c r="E694" s="13">
        <v>5.03963856</v>
      </c>
      <c r="F694" s="13">
        <v>1.87188156</v>
      </c>
      <c r="G694" s="13">
        <v>2.0046783599999998</v>
      </c>
      <c r="H694" s="13">
        <v>2.05115724</v>
      </c>
      <c r="I694" s="13">
        <v>1.9587528</v>
      </c>
      <c r="J694" s="13">
        <v>2.572938</v>
      </c>
      <c r="K694" s="13">
        <v>2.66312916</v>
      </c>
      <c r="L694" s="13">
        <v>2.9353626</v>
      </c>
      <c r="M694" s="13">
        <v>2.45895408</v>
      </c>
      <c r="N694" s="13">
        <v>2.61499032</v>
      </c>
      <c r="O694" s="13">
        <v>2.32228404</v>
      </c>
      <c r="P694" s="13">
        <v>2.75055372</v>
      </c>
      <c r="Q694" s="13">
        <v>2.4866200800000002</v>
      </c>
      <c r="R694" s="13">
        <v>2.0633302799999997</v>
      </c>
      <c r="S694" s="13">
        <v>3.1976362799999998</v>
      </c>
      <c r="T694" s="13">
        <v>3.9839040000000003</v>
      </c>
      <c r="U694" s="13">
        <v>3.8123748000000006</v>
      </c>
      <c r="V694" s="13">
        <v>8.741349360000001</v>
      </c>
      <c r="W694" s="13">
        <v>4.85704296</v>
      </c>
      <c r="X694" s="13">
        <v>21.159510120000004</v>
      </c>
      <c r="Y694" s="13">
        <v>21.214842120000004</v>
      </c>
    </row>
    <row r="695" spans="1:25" ht="11.25">
      <c r="A695" s="12">
        <f t="shared" si="17"/>
        <v>41450</v>
      </c>
      <c r="B695" s="13">
        <v>35.8717356</v>
      </c>
      <c r="C695" s="13">
        <v>19.95991236</v>
      </c>
      <c r="D695" s="13">
        <v>9.9127278</v>
      </c>
      <c r="E695" s="13">
        <v>5.936570280000001</v>
      </c>
      <c r="F695" s="13">
        <v>2.9514088800000002</v>
      </c>
      <c r="G695" s="13">
        <v>0.13611672000000002</v>
      </c>
      <c r="H695" s="13">
        <v>1.7235918000000001</v>
      </c>
      <c r="I695" s="13">
        <v>1.66770648</v>
      </c>
      <c r="J695" s="13">
        <v>0.6894367200000001</v>
      </c>
      <c r="K695" s="13">
        <v>0.8521128</v>
      </c>
      <c r="L695" s="13">
        <v>1.68873264</v>
      </c>
      <c r="M695" s="13">
        <v>1.8010566</v>
      </c>
      <c r="N695" s="13">
        <v>1.7673040800000002</v>
      </c>
      <c r="O695" s="13">
        <v>0.4647888</v>
      </c>
      <c r="P695" s="13">
        <v>1.1536722000000001</v>
      </c>
      <c r="Q695" s="13">
        <v>1.6760062800000002</v>
      </c>
      <c r="R695" s="13">
        <v>2.0760566400000005</v>
      </c>
      <c r="S695" s="13">
        <v>1.6903926000000002</v>
      </c>
      <c r="T695" s="13">
        <v>2.5391854800000004</v>
      </c>
      <c r="U695" s="13">
        <v>2.240946</v>
      </c>
      <c r="V695" s="13">
        <v>1.0966802400000002</v>
      </c>
      <c r="W695" s="13">
        <v>0</v>
      </c>
      <c r="X695" s="13">
        <v>0.01161972</v>
      </c>
      <c r="Y695" s="13">
        <v>36.06097104</v>
      </c>
    </row>
    <row r="696" spans="1:25" ht="11.25">
      <c r="A696" s="12">
        <f t="shared" si="17"/>
        <v>41451</v>
      </c>
      <c r="B696" s="13">
        <v>34.76564892</v>
      </c>
      <c r="C696" s="13">
        <v>9.417506399999999</v>
      </c>
      <c r="D696" s="13">
        <v>33.574350960000004</v>
      </c>
      <c r="E696" s="13">
        <v>35.540296919999996</v>
      </c>
      <c r="F696" s="13">
        <v>2.30789772</v>
      </c>
      <c r="G696" s="13">
        <v>0.06971832000000001</v>
      </c>
      <c r="H696" s="13">
        <v>0.04592556</v>
      </c>
      <c r="I696" s="13">
        <v>0</v>
      </c>
      <c r="J696" s="13">
        <v>0</v>
      </c>
      <c r="K696" s="13">
        <v>0</v>
      </c>
      <c r="L696" s="13">
        <v>13.265293680000001</v>
      </c>
      <c r="M696" s="13">
        <v>13.223794680000001</v>
      </c>
      <c r="N696" s="13">
        <v>13.725102600000001</v>
      </c>
      <c r="O696" s="13">
        <v>13.056138720000002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14.239690200000002</v>
      </c>
      <c r="V696" s="13">
        <v>16.23330216</v>
      </c>
      <c r="W696" s="13">
        <v>11.612526840000001</v>
      </c>
      <c r="X696" s="13">
        <v>14.704479</v>
      </c>
      <c r="Y696" s="13">
        <v>18.491954399999997</v>
      </c>
    </row>
    <row r="697" spans="1:25" ht="11.25">
      <c r="A697" s="12">
        <f t="shared" si="17"/>
        <v>41452</v>
      </c>
      <c r="B697" s="13">
        <v>4.315896</v>
      </c>
      <c r="C697" s="13">
        <v>5.529326760000001</v>
      </c>
      <c r="D697" s="13">
        <v>4.83214356</v>
      </c>
      <c r="E697" s="13">
        <v>0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1.38385332</v>
      </c>
      <c r="V697" s="13">
        <v>1.9205737200000002</v>
      </c>
      <c r="W697" s="13">
        <v>1.4928573600000001</v>
      </c>
      <c r="X697" s="13">
        <v>2.2149399600000006</v>
      </c>
      <c r="Y697" s="13">
        <v>1.16971848</v>
      </c>
    </row>
    <row r="698" spans="1:25" ht="11.25">
      <c r="A698" s="12">
        <f t="shared" si="17"/>
        <v>41453</v>
      </c>
      <c r="B698" s="13">
        <v>6.322234320000001</v>
      </c>
      <c r="C698" s="13">
        <v>0.87811884</v>
      </c>
      <c r="D698" s="13">
        <v>0.10845072000000001</v>
      </c>
      <c r="E698" s="13">
        <v>0.31262580000000006</v>
      </c>
      <c r="F698" s="13">
        <v>0</v>
      </c>
      <c r="G698" s="13">
        <v>13.574599560000001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11.055333600000003</v>
      </c>
      <c r="Q698" s="13">
        <v>10.749347640000002</v>
      </c>
      <c r="R698" s="13">
        <v>0</v>
      </c>
      <c r="S698" s="13">
        <v>0</v>
      </c>
      <c r="T698" s="13">
        <v>2.51815932</v>
      </c>
      <c r="U698" s="13">
        <v>3.1992962400000002</v>
      </c>
      <c r="V698" s="13">
        <v>0.16267608</v>
      </c>
      <c r="W698" s="13">
        <v>0.5577465600000001</v>
      </c>
      <c r="X698" s="13">
        <v>14.614287840000001</v>
      </c>
      <c r="Y698" s="13">
        <v>8.85920652</v>
      </c>
    </row>
    <row r="699" spans="1:25" ht="11.25">
      <c r="A699" s="12">
        <f t="shared" si="17"/>
        <v>41454</v>
      </c>
      <c r="B699" s="13">
        <v>0</v>
      </c>
      <c r="C699" s="13">
        <v>2.78707284</v>
      </c>
      <c r="D699" s="13">
        <v>2.0063383200000002</v>
      </c>
      <c r="E699" s="13">
        <v>0.11785716</v>
      </c>
      <c r="F699" s="13">
        <v>0.07303824</v>
      </c>
      <c r="G699" s="13">
        <v>0</v>
      </c>
      <c r="H699" s="13">
        <v>0.09074448</v>
      </c>
      <c r="I699" s="13">
        <v>0.09738432</v>
      </c>
      <c r="J699" s="13">
        <v>2.7300808800000005</v>
      </c>
      <c r="K699" s="13">
        <v>3.0908455200000002</v>
      </c>
      <c r="L699" s="13">
        <v>2.8224853199999997</v>
      </c>
      <c r="M699" s="13">
        <v>0.54336024</v>
      </c>
      <c r="N699" s="13">
        <v>2.70960804</v>
      </c>
      <c r="O699" s="13">
        <v>2.54969856</v>
      </c>
      <c r="P699" s="13">
        <v>2.5950708</v>
      </c>
      <c r="Q699" s="13">
        <v>2.54582532</v>
      </c>
      <c r="R699" s="13">
        <v>0.11841048000000001</v>
      </c>
      <c r="S699" s="13">
        <v>0.17872236</v>
      </c>
      <c r="T699" s="13">
        <v>2.90493</v>
      </c>
      <c r="U699" s="13">
        <v>0.9638834400000001</v>
      </c>
      <c r="V699" s="13">
        <v>1.3976863200000003</v>
      </c>
      <c r="W699" s="13">
        <v>2.1280687200000004</v>
      </c>
      <c r="X699" s="13">
        <v>42.06393972</v>
      </c>
      <c r="Y699" s="13">
        <v>40.67233992</v>
      </c>
    </row>
    <row r="700" spans="1:25" ht="11.25">
      <c r="A700" s="12">
        <f t="shared" si="17"/>
        <v>41455</v>
      </c>
      <c r="B700" s="13">
        <v>0.05975856000000001</v>
      </c>
      <c r="C700" s="13">
        <v>2.25643896</v>
      </c>
      <c r="D700" s="13">
        <v>4.0818416399999995</v>
      </c>
      <c r="E700" s="13">
        <v>17.80749756</v>
      </c>
      <c r="F700" s="13">
        <v>20.699701200000003</v>
      </c>
      <c r="G700" s="13">
        <v>1.65830004</v>
      </c>
      <c r="H700" s="13">
        <v>20.669821920000004</v>
      </c>
      <c r="I700" s="13">
        <v>22.038735600000003</v>
      </c>
      <c r="J700" s="13">
        <v>0.25065396</v>
      </c>
      <c r="K700" s="13">
        <v>0.08189136000000001</v>
      </c>
      <c r="L700" s="13">
        <v>0</v>
      </c>
      <c r="M700" s="13">
        <v>0.26116704</v>
      </c>
      <c r="N700" s="13">
        <v>0</v>
      </c>
      <c r="O700" s="13">
        <v>0</v>
      </c>
      <c r="P700" s="13">
        <v>0.69054336</v>
      </c>
      <c r="Q700" s="13">
        <v>0.55332</v>
      </c>
      <c r="R700" s="13">
        <v>0.12228372</v>
      </c>
      <c r="S700" s="13">
        <v>0.59039244</v>
      </c>
      <c r="T700" s="13">
        <v>0.40115700000000004</v>
      </c>
      <c r="U700" s="13">
        <v>0</v>
      </c>
      <c r="V700" s="13">
        <v>0.0005533199999999999</v>
      </c>
      <c r="W700" s="13">
        <v>0.5173542</v>
      </c>
      <c r="X700" s="13">
        <v>1.6190143200000002</v>
      </c>
      <c r="Y700" s="13">
        <v>25.5606174</v>
      </c>
    </row>
    <row r="701" spans="1:25" ht="11.25" hidden="1">
      <c r="A701" s="12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3" spans="1:25" ht="31.5" customHeight="1">
      <c r="A703" s="108" t="s">
        <v>81</v>
      </c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10"/>
    </row>
    <row r="705" spans="1:25" ht="35.25" customHeight="1">
      <c r="A705" s="45" t="s">
        <v>82</v>
      </c>
      <c r="B705" s="46" t="s">
        <v>82</v>
      </c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7"/>
    </row>
    <row r="706" spans="1:25" ht="13.5" customHeight="1">
      <c r="A706" s="9"/>
      <c r="B706" s="8" t="s">
        <v>25</v>
      </c>
      <c r="C706" s="10" t="s">
        <v>26</v>
      </c>
      <c r="D706" s="11" t="s">
        <v>27</v>
      </c>
      <c r="E706" s="8" t="s">
        <v>28</v>
      </c>
      <c r="F706" s="8" t="s">
        <v>29</v>
      </c>
      <c r="G706" s="10" t="s">
        <v>30</v>
      </c>
      <c r="H706" s="11" t="s">
        <v>31</v>
      </c>
      <c r="I706" s="8" t="s">
        <v>32</v>
      </c>
      <c r="J706" s="8" t="s">
        <v>33</v>
      </c>
      <c r="K706" s="8" t="s">
        <v>34</v>
      </c>
      <c r="L706" s="8" t="s">
        <v>35</v>
      </c>
      <c r="M706" s="8" t="s">
        <v>36</v>
      </c>
      <c r="N706" s="8" t="s">
        <v>37</v>
      </c>
      <c r="O706" s="8" t="s">
        <v>38</v>
      </c>
      <c r="P706" s="8" t="s">
        <v>39</v>
      </c>
      <c r="Q706" s="8" t="s">
        <v>40</v>
      </c>
      <c r="R706" s="8" t="s">
        <v>41</v>
      </c>
      <c r="S706" s="8" t="s">
        <v>42</v>
      </c>
      <c r="T706" s="8" t="s">
        <v>43</v>
      </c>
      <c r="U706" s="8" t="s">
        <v>44</v>
      </c>
      <c r="V706" s="8" t="s">
        <v>45</v>
      </c>
      <c r="W706" s="8" t="s">
        <v>46</v>
      </c>
      <c r="X706" s="8" t="s">
        <v>47</v>
      </c>
      <c r="Y706" s="8" t="s">
        <v>69</v>
      </c>
    </row>
    <row r="707" spans="1:25" ht="11.25">
      <c r="A707" s="12">
        <f>A671</f>
        <v>41426</v>
      </c>
      <c r="B707" s="13">
        <v>34.28868708</v>
      </c>
      <c r="C707" s="13">
        <v>34.32852612000001</v>
      </c>
      <c r="D707" s="13">
        <v>36.0570978</v>
      </c>
      <c r="E707" s="13">
        <v>37.248395759999994</v>
      </c>
      <c r="F707" s="13">
        <v>37.74970368</v>
      </c>
      <c r="G707" s="13">
        <v>37.8802872</v>
      </c>
      <c r="H707" s="13">
        <v>37.8166554</v>
      </c>
      <c r="I707" s="13">
        <v>38.00257092</v>
      </c>
      <c r="J707" s="13">
        <v>37.80669564</v>
      </c>
      <c r="K707" s="13">
        <v>37.74804372</v>
      </c>
      <c r="L707" s="13">
        <v>37.62631332</v>
      </c>
      <c r="M707" s="13">
        <v>37.628526599999994</v>
      </c>
      <c r="N707" s="13">
        <v>37.63073988000001</v>
      </c>
      <c r="O707" s="13">
        <v>37.41660504000001</v>
      </c>
      <c r="P707" s="13">
        <v>37.97269164</v>
      </c>
      <c r="Q707" s="13">
        <v>38.02083048</v>
      </c>
      <c r="R707" s="13">
        <v>39.078225</v>
      </c>
      <c r="S707" s="13">
        <v>39.34935180000001</v>
      </c>
      <c r="T707" s="13">
        <v>37.80337572</v>
      </c>
      <c r="U707" s="13">
        <v>36.57223872</v>
      </c>
      <c r="V707" s="13">
        <v>35.41911984</v>
      </c>
      <c r="W707" s="13">
        <v>34.96318416</v>
      </c>
      <c r="X707" s="13">
        <v>34.898445720000005</v>
      </c>
      <c r="Y707" s="13">
        <v>34.20624240000001</v>
      </c>
    </row>
    <row r="708" spans="1:25" ht="11.25">
      <c r="A708" s="12">
        <f aca="true" t="shared" si="18" ref="A708:A735">A672</f>
        <v>41427</v>
      </c>
      <c r="B708" s="13">
        <v>36.30443184</v>
      </c>
      <c r="C708" s="13">
        <v>36.51912000000001</v>
      </c>
      <c r="D708" s="13">
        <v>37.14381828</v>
      </c>
      <c r="E708" s="13">
        <v>37.79673588000001</v>
      </c>
      <c r="F708" s="13">
        <v>38.58964344</v>
      </c>
      <c r="G708" s="13">
        <v>39.0560922</v>
      </c>
      <c r="H708" s="13">
        <v>39.401363880000005</v>
      </c>
      <c r="I708" s="13">
        <v>40.35196764</v>
      </c>
      <c r="J708" s="13">
        <v>40.327621560000004</v>
      </c>
      <c r="K708" s="13">
        <v>39.5236476</v>
      </c>
      <c r="L708" s="13">
        <v>39.01127328</v>
      </c>
      <c r="M708" s="13">
        <v>37.92621276</v>
      </c>
      <c r="N708" s="13">
        <v>39.07933164</v>
      </c>
      <c r="O708" s="13">
        <v>39.543013800000004</v>
      </c>
      <c r="P708" s="13">
        <v>39.93697764</v>
      </c>
      <c r="Q708" s="13">
        <v>40.26122316</v>
      </c>
      <c r="R708" s="13">
        <v>40.2374304</v>
      </c>
      <c r="S708" s="13">
        <v>40.25015676</v>
      </c>
      <c r="T708" s="13">
        <v>38.836977479999995</v>
      </c>
      <c r="U708" s="13">
        <v>36.73989468</v>
      </c>
      <c r="V708" s="13">
        <v>36.416202479999995</v>
      </c>
      <c r="W708" s="13">
        <v>36.40734936</v>
      </c>
      <c r="X708" s="13">
        <v>36.00895896</v>
      </c>
      <c r="Y708" s="13">
        <v>35.923194360000004</v>
      </c>
    </row>
    <row r="709" spans="1:25" ht="11.25">
      <c r="A709" s="12">
        <f t="shared" si="18"/>
        <v>41428</v>
      </c>
      <c r="B709" s="13">
        <v>36.7459812</v>
      </c>
      <c r="C709" s="13">
        <v>37.33305372</v>
      </c>
      <c r="D709" s="13">
        <v>37.9383858</v>
      </c>
      <c r="E709" s="13">
        <v>38.414794320000006</v>
      </c>
      <c r="F709" s="13">
        <v>40.01167584</v>
      </c>
      <c r="G709" s="13">
        <v>39.98234988000001</v>
      </c>
      <c r="H709" s="13">
        <v>39.892712040000006</v>
      </c>
      <c r="I709" s="13">
        <v>39.962430360000006</v>
      </c>
      <c r="J709" s="13">
        <v>39.90599172</v>
      </c>
      <c r="K709" s="13">
        <v>39.39527736</v>
      </c>
      <c r="L709" s="13">
        <v>38.27093112</v>
      </c>
      <c r="M709" s="13">
        <v>38.979734040000004</v>
      </c>
      <c r="N709" s="13">
        <v>38.91554892</v>
      </c>
      <c r="O709" s="13">
        <v>39.27742020000001</v>
      </c>
      <c r="P709" s="13">
        <v>39.80141424</v>
      </c>
      <c r="Q709" s="13">
        <v>39.969623520000006</v>
      </c>
      <c r="R709" s="13">
        <v>39.93365772</v>
      </c>
      <c r="S709" s="13">
        <v>39.77596152</v>
      </c>
      <c r="T709" s="13">
        <v>38.220579</v>
      </c>
      <c r="U709" s="13">
        <v>36.87933132</v>
      </c>
      <c r="V709" s="13">
        <v>36.39130308000001</v>
      </c>
      <c r="W709" s="13">
        <v>36.0017658</v>
      </c>
      <c r="X709" s="13">
        <v>35.57072952</v>
      </c>
      <c r="Y709" s="13">
        <v>35.31066912</v>
      </c>
    </row>
    <row r="710" spans="1:25" ht="11.25">
      <c r="A710" s="12">
        <f t="shared" si="18"/>
        <v>41429</v>
      </c>
      <c r="B710" s="13">
        <v>35.350508160000004</v>
      </c>
      <c r="C710" s="13">
        <v>37.09180620000001</v>
      </c>
      <c r="D710" s="13">
        <v>38.29693716</v>
      </c>
      <c r="E710" s="13">
        <v>38.679281280000005</v>
      </c>
      <c r="F710" s="13">
        <v>38.887882919999996</v>
      </c>
      <c r="G710" s="13">
        <v>39.34935180000001</v>
      </c>
      <c r="H710" s="13">
        <v>39.3106194</v>
      </c>
      <c r="I710" s="13">
        <v>39.27022704</v>
      </c>
      <c r="J710" s="13">
        <v>38.90780244</v>
      </c>
      <c r="K710" s="13">
        <v>39.013486560000004</v>
      </c>
      <c r="L710" s="13">
        <v>38.59904988</v>
      </c>
      <c r="M710" s="13">
        <v>38.69034768</v>
      </c>
      <c r="N710" s="13">
        <v>38.744573040000006</v>
      </c>
      <c r="O710" s="13">
        <v>38.684261160000005</v>
      </c>
      <c r="P710" s="13">
        <v>38.87792316</v>
      </c>
      <c r="Q710" s="13">
        <v>39.249754200000005</v>
      </c>
      <c r="R710" s="13">
        <v>40.05538812</v>
      </c>
      <c r="S710" s="13">
        <v>39.8833056</v>
      </c>
      <c r="T710" s="13">
        <v>38.43692712</v>
      </c>
      <c r="U710" s="13">
        <v>37.3656996</v>
      </c>
      <c r="V710" s="13">
        <v>36.313838280000006</v>
      </c>
      <c r="W710" s="13">
        <v>35.186725440000004</v>
      </c>
      <c r="X710" s="13">
        <v>34.68099096</v>
      </c>
      <c r="Y710" s="13">
        <v>35.2962828</v>
      </c>
    </row>
    <row r="711" spans="1:25" ht="11.25">
      <c r="A711" s="12">
        <f t="shared" si="18"/>
        <v>41430</v>
      </c>
      <c r="B711" s="13">
        <v>35.466152040000004</v>
      </c>
      <c r="C711" s="13">
        <v>35.9270676</v>
      </c>
      <c r="D711" s="13">
        <v>36.37968336</v>
      </c>
      <c r="E711" s="13">
        <v>37.10342591999999</v>
      </c>
      <c r="F711" s="13">
        <v>37.62797328</v>
      </c>
      <c r="G711" s="13">
        <v>38.0158506</v>
      </c>
      <c r="H711" s="13">
        <v>37.77294312</v>
      </c>
      <c r="I711" s="13">
        <v>37.70377812</v>
      </c>
      <c r="J711" s="13">
        <v>37.59200748</v>
      </c>
      <c r="K711" s="13">
        <v>37.28048832</v>
      </c>
      <c r="L711" s="13">
        <v>37.03204764</v>
      </c>
      <c r="M711" s="13">
        <v>37.28712816</v>
      </c>
      <c r="N711" s="13">
        <v>37.452017520000005</v>
      </c>
      <c r="O711" s="13">
        <v>37.52118252</v>
      </c>
      <c r="P711" s="13">
        <v>37.618013520000005</v>
      </c>
      <c r="Q711" s="13">
        <v>37.76353668</v>
      </c>
      <c r="R711" s="13">
        <v>38.48229936</v>
      </c>
      <c r="S711" s="13">
        <v>38.8928628</v>
      </c>
      <c r="T711" s="13">
        <v>37.083506400000005</v>
      </c>
      <c r="U711" s="13">
        <v>35.76549816</v>
      </c>
      <c r="V711" s="13">
        <v>35.33335524</v>
      </c>
      <c r="W711" s="13">
        <v>35.155739520000004</v>
      </c>
      <c r="X711" s="13">
        <v>35.130840119999995</v>
      </c>
      <c r="Y711" s="13">
        <v>35.04673548</v>
      </c>
    </row>
    <row r="712" spans="1:25" ht="11.25">
      <c r="A712" s="12">
        <f t="shared" si="18"/>
        <v>41431</v>
      </c>
      <c r="B712" s="13">
        <v>36.14784228</v>
      </c>
      <c r="C712" s="13">
        <v>36.23803344</v>
      </c>
      <c r="D712" s="13">
        <v>35.49658464</v>
      </c>
      <c r="E712" s="13">
        <v>35.83521648</v>
      </c>
      <c r="F712" s="13">
        <v>37.394472240000006</v>
      </c>
      <c r="G712" s="13">
        <v>38.12208804</v>
      </c>
      <c r="H712" s="13">
        <v>38.87128332</v>
      </c>
      <c r="I712" s="13">
        <v>38.89120284</v>
      </c>
      <c r="J712" s="13">
        <v>38.85745032</v>
      </c>
      <c r="K712" s="13">
        <v>38.47731948</v>
      </c>
      <c r="L712" s="13">
        <v>38.2039794</v>
      </c>
      <c r="M712" s="13">
        <v>38.5276716</v>
      </c>
      <c r="N712" s="13">
        <v>38.455186680000004</v>
      </c>
      <c r="O712" s="13">
        <v>38.54261124</v>
      </c>
      <c r="P712" s="13">
        <v>38.568617280000005</v>
      </c>
      <c r="Q712" s="13">
        <v>38.05900956</v>
      </c>
      <c r="R712" s="13">
        <v>38.912229</v>
      </c>
      <c r="S712" s="13">
        <v>38.926615319999996</v>
      </c>
      <c r="T712" s="13">
        <v>37.35407988</v>
      </c>
      <c r="U712" s="13">
        <v>36.27565920000001</v>
      </c>
      <c r="V712" s="13">
        <v>36.08365716</v>
      </c>
      <c r="W712" s="13">
        <v>35.97299316</v>
      </c>
      <c r="X712" s="13">
        <v>35.824703400000004</v>
      </c>
      <c r="Y712" s="13">
        <v>35.50433112</v>
      </c>
    </row>
    <row r="713" spans="1:25" ht="11.25">
      <c r="A713" s="12">
        <f t="shared" si="18"/>
        <v>41432</v>
      </c>
      <c r="B713" s="13">
        <v>35.91212796</v>
      </c>
      <c r="C713" s="13">
        <v>36.366403680000005</v>
      </c>
      <c r="D713" s="13">
        <v>36.94738968</v>
      </c>
      <c r="E713" s="13">
        <v>37.947792240000005</v>
      </c>
      <c r="F713" s="13">
        <v>38.44356696</v>
      </c>
      <c r="G713" s="13">
        <v>38.94210828</v>
      </c>
      <c r="H713" s="13">
        <v>38.91388896</v>
      </c>
      <c r="I713" s="13">
        <v>39.198295439999995</v>
      </c>
      <c r="J713" s="13">
        <v>39.156796439999994</v>
      </c>
      <c r="K713" s="13">
        <v>39.28793328</v>
      </c>
      <c r="L713" s="13">
        <v>38.9039292</v>
      </c>
      <c r="M713" s="13">
        <v>38.97918072000001</v>
      </c>
      <c r="N713" s="13">
        <v>38.59351668</v>
      </c>
      <c r="O713" s="13">
        <v>38.991907080000004</v>
      </c>
      <c r="P713" s="13">
        <v>39.41409024000001</v>
      </c>
      <c r="Q713" s="13">
        <v>39.29235984</v>
      </c>
      <c r="R713" s="13">
        <v>39.17062944</v>
      </c>
      <c r="S713" s="13">
        <v>39.346031880000005</v>
      </c>
      <c r="T713" s="13">
        <v>38.116001520000005</v>
      </c>
      <c r="U713" s="13">
        <v>36.28285236</v>
      </c>
      <c r="V713" s="13">
        <v>36.034411680000005</v>
      </c>
      <c r="W713" s="13">
        <v>35.95805352</v>
      </c>
      <c r="X713" s="13">
        <v>35.93868732000001</v>
      </c>
      <c r="Y713" s="13">
        <v>35.87948208000001</v>
      </c>
    </row>
    <row r="714" spans="1:25" ht="11.25">
      <c r="A714" s="12">
        <f t="shared" si="18"/>
        <v>41433</v>
      </c>
      <c r="B714" s="13">
        <v>36.084763800000005</v>
      </c>
      <c r="C714" s="13">
        <v>36.166655160000005</v>
      </c>
      <c r="D714" s="13">
        <v>37.22072976</v>
      </c>
      <c r="E714" s="13">
        <v>39.519221040000005</v>
      </c>
      <c r="F714" s="13">
        <v>39.547993680000005</v>
      </c>
      <c r="G714" s="13">
        <v>39.46167576</v>
      </c>
      <c r="H714" s="13">
        <v>39.78979452000001</v>
      </c>
      <c r="I714" s="13">
        <v>40.01610240000001</v>
      </c>
      <c r="J714" s="13">
        <v>39.762128520000005</v>
      </c>
      <c r="K714" s="13">
        <v>39.721182840000004</v>
      </c>
      <c r="L714" s="13">
        <v>39.67636392</v>
      </c>
      <c r="M714" s="13">
        <v>39.713989680000005</v>
      </c>
      <c r="N714" s="13">
        <v>39.67636392</v>
      </c>
      <c r="O714" s="13">
        <v>39.666404160000006</v>
      </c>
      <c r="P714" s="13">
        <v>39.81358728</v>
      </c>
      <c r="Q714" s="13">
        <v>39.867812640000004</v>
      </c>
      <c r="R714" s="13">
        <v>40.63969404000001</v>
      </c>
      <c r="S714" s="13">
        <v>40.98551904000001</v>
      </c>
      <c r="T714" s="13">
        <v>39.600559080000004</v>
      </c>
      <c r="U714" s="13">
        <v>38.29085064</v>
      </c>
      <c r="V714" s="13">
        <v>36.8760114</v>
      </c>
      <c r="W714" s="13">
        <v>36.021132</v>
      </c>
      <c r="X714" s="13">
        <v>36.03053844</v>
      </c>
      <c r="Y714" s="13">
        <v>35.92264104</v>
      </c>
    </row>
    <row r="715" spans="1:25" ht="11.25">
      <c r="A715" s="12">
        <f t="shared" si="18"/>
        <v>41434</v>
      </c>
      <c r="B715" s="13">
        <v>35.92264104</v>
      </c>
      <c r="C715" s="13">
        <v>36.031645080000004</v>
      </c>
      <c r="D715" s="13">
        <v>36.719975160000004</v>
      </c>
      <c r="E715" s="13">
        <v>38.25267156000001</v>
      </c>
      <c r="F715" s="13">
        <v>39.58783272</v>
      </c>
      <c r="G715" s="13">
        <v>39.38089104</v>
      </c>
      <c r="H715" s="13">
        <v>39.3714846</v>
      </c>
      <c r="I715" s="13">
        <v>39.59945244</v>
      </c>
      <c r="J715" s="13">
        <v>39.65976432</v>
      </c>
      <c r="K715" s="13">
        <v>39.564593280000004</v>
      </c>
      <c r="L715" s="13">
        <v>39.40413048</v>
      </c>
      <c r="M715" s="13">
        <v>38.79547848</v>
      </c>
      <c r="N715" s="13">
        <v>39.34437191999999</v>
      </c>
      <c r="O715" s="13">
        <v>39.589492680000006</v>
      </c>
      <c r="P715" s="13">
        <v>39.713989680000005</v>
      </c>
      <c r="Q715" s="13">
        <v>39.588939360000005</v>
      </c>
      <c r="R715" s="13">
        <v>39.77983476</v>
      </c>
      <c r="S715" s="13">
        <v>39.43290312</v>
      </c>
      <c r="T715" s="13">
        <v>39.54246048</v>
      </c>
      <c r="U715" s="13">
        <v>37.374552720000004</v>
      </c>
      <c r="V715" s="13">
        <v>36.226967040000005</v>
      </c>
      <c r="W715" s="13">
        <v>36.00840564</v>
      </c>
      <c r="X715" s="13">
        <v>35.907148080000006</v>
      </c>
      <c r="Y715" s="13">
        <v>35.8938684</v>
      </c>
    </row>
    <row r="716" spans="1:25" ht="11.25">
      <c r="A716" s="12">
        <f t="shared" si="18"/>
        <v>41435</v>
      </c>
      <c r="B716" s="13">
        <v>36.094723560000006</v>
      </c>
      <c r="C716" s="13">
        <v>36.75317436</v>
      </c>
      <c r="D716" s="13">
        <v>38.9620278</v>
      </c>
      <c r="E716" s="13">
        <v>39.877772400000005</v>
      </c>
      <c r="F716" s="13">
        <v>39.31947252</v>
      </c>
      <c r="G716" s="13">
        <v>39.99728952</v>
      </c>
      <c r="H716" s="13">
        <v>40.2346638</v>
      </c>
      <c r="I716" s="13">
        <v>40.44658536</v>
      </c>
      <c r="J716" s="13">
        <v>39.78260136</v>
      </c>
      <c r="K716" s="13">
        <v>39.92259132</v>
      </c>
      <c r="L716" s="13">
        <v>40.017762360000006</v>
      </c>
      <c r="M716" s="13">
        <v>40.180438439999996</v>
      </c>
      <c r="N716" s="13">
        <v>40.194271439999994</v>
      </c>
      <c r="O716" s="13">
        <v>40.216957560000004</v>
      </c>
      <c r="P716" s="13">
        <v>40.405086360000006</v>
      </c>
      <c r="Q716" s="13">
        <v>40.152219120000005</v>
      </c>
      <c r="R716" s="13">
        <v>40.19980464</v>
      </c>
      <c r="S716" s="13">
        <v>40.53954312</v>
      </c>
      <c r="T716" s="13">
        <v>39.819673800000004</v>
      </c>
      <c r="U716" s="13">
        <v>37.77515640000001</v>
      </c>
      <c r="V716" s="13">
        <v>36.53461296</v>
      </c>
      <c r="W716" s="13">
        <v>36.15835536</v>
      </c>
      <c r="X716" s="13">
        <v>36.060417720000004</v>
      </c>
      <c r="Y716" s="13">
        <v>36.113536440000004</v>
      </c>
    </row>
    <row r="717" spans="1:25" ht="11.25">
      <c r="A717" s="12">
        <f t="shared" si="18"/>
        <v>41436</v>
      </c>
      <c r="B717" s="13">
        <v>36.615951</v>
      </c>
      <c r="C717" s="13">
        <v>36.97118244000001</v>
      </c>
      <c r="D717" s="13">
        <v>37.48411008000001</v>
      </c>
      <c r="E717" s="13">
        <v>39.326665680000005</v>
      </c>
      <c r="F717" s="13">
        <v>39.379784400000005</v>
      </c>
      <c r="G717" s="13">
        <v>39.131343720000004</v>
      </c>
      <c r="H717" s="13">
        <v>39.31117272</v>
      </c>
      <c r="I717" s="13">
        <v>39.5181144</v>
      </c>
      <c r="J717" s="13">
        <v>39.8611728</v>
      </c>
      <c r="K717" s="13">
        <v>39.90488508000001</v>
      </c>
      <c r="L717" s="13">
        <v>40.0935672</v>
      </c>
      <c r="M717" s="13">
        <v>40.265649720000006</v>
      </c>
      <c r="N717" s="13">
        <v>40.272289560000004</v>
      </c>
      <c r="O717" s="13">
        <v>40.400106480000005</v>
      </c>
      <c r="P717" s="13">
        <v>40.55005620000001</v>
      </c>
      <c r="Q717" s="13">
        <v>40.55060952</v>
      </c>
      <c r="R717" s="13">
        <v>39.94251084</v>
      </c>
      <c r="S717" s="13">
        <v>39.728376</v>
      </c>
      <c r="T717" s="13">
        <v>39.224854799999996</v>
      </c>
      <c r="U717" s="13">
        <v>36.98778204</v>
      </c>
      <c r="V717" s="13">
        <v>36.72882828</v>
      </c>
      <c r="W717" s="13">
        <v>36.59990472</v>
      </c>
      <c r="X717" s="13">
        <v>36.39960288000001</v>
      </c>
      <c r="Y717" s="13">
        <v>36.43003548</v>
      </c>
    </row>
    <row r="718" spans="1:25" ht="11.25">
      <c r="A718" s="12">
        <f t="shared" si="18"/>
        <v>41437</v>
      </c>
      <c r="B718" s="13">
        <v>35.297389439999996</v>
      </c>
      <c r="C718" s="13">
        <v>34.93330488</v>
      </c>
      <c r="D718" s="13">
        <v>36.29004552000001</v>
      </c>
      <c r="E718" s="13">
        <v>36.91142388</v>
      </c>
      <c r="F718" s="13">
        <v>37.551615119999994</v>
      </c>
      <c r="G718" s="13">
        <v>37.639593000000005</v>
      </c>
      <c r="H718" s="13">
        <v>37.9937178</v>
      </c>
      <c r="I718" s="13">
        <v>38.0711826</v>
      </c>
      <c r="J718" s="13">
        <v>38.2371786</v>
      </c>
      <c r="K718" s="13">
        <v>38.06952264</v>
      </c>
      <c r="L718" s="13">
        <v>37.95996528</v>
      </c>
      <c r="M718" s="13">
        <v>37.283254920000005</v>
      </c>
      <c r="N718" s="13">
        <v>37.68828516</v>
      </c>
      <c r="O718" s="13">
        <v>37.54718856</v>
      </c>
      <c r="P718" s="13">
        <v>37.754683560000004</v>
      </c>
      <c r="Q718" s="13">
        <v>38.10936168</v>
      </c>
      <c r="R718" s="13">
        <v>38.78330544</v>
      </c>
      <c r="S718" s="13">
        <v>38.159160480000004</v>
      </c>
      <c r="T718" s="13">
        <v>37.30815432</v>
      </c>
      <c r="U718" s="13">
        <v>36.03385836</v>
      </c>
      <c r="V718" s="13">
        <v>34.95101112</v>
      </c>
      <c r="W718" s="13">
        <v>34.60850604</v>
      </c>
      <c r="X718" s="13">
        <v>34.57530684</v>
      </c>
      <c r="Y718" s="13">
        <v>34.59411972000001</v>
      </c>
    </row>
    <row r="719" spans="1:25" ht="11.25">
      <c r="A719" s="12">
        <f t="shared" si="18"/>
        <v>41438</v>
      </c>
      <c r="B719" s="13">
        <v>33.51846564</v>
      </c>
      <c r="C719" s="13">
        <v>34.024200119999996</v>
      </c>
      <c r="D719" s="13">
        <v>34.34401908</v>
      </c>
      <c r="E719" s="13">
        <v>34.568667000000005</v>
      </c>
      <c r="F719" s="13">
        <v>35.943113880000006</v>
      </c>
      <c r="G719" s="13">
        <v>36.80020656</v>
      </c>
      <c r="H719" s="13">
        <v>37.45312416</v>
      </c>
      <c r="I719" s="13">
        <v>36.66630312</v>
      </c>
      <c r="J719" s="13">
        <v>36.28617228</v>
      </c>
      <c r="K719" s="13">
        <v>35.6725404</v>
      </c>
      <c r="L719" s="13">
        <v>35.37817416</v>
      </c>
      <c r="M719" s="13">
        <v>35.98959276</v>
      </c>
      <c r="N719" s="13">
        <v>36.150055560000006</v>
      </c>
      <c r="O719" s="13">
        <v>36.42007572</v>
      </c>
      <c r="P719" s="13">
        <v>37.042560720000004</v>
      </c>
      <c r="Q719" s="13">
        <v>37.25558892</v>
      </c>
      <c r="R719" s="13">
        <v>37.57762116000001</v>
      </c>
      <c r="S719" s="13">
        <v>37.401665400000006</v>
      </c>
      <c r="T719" s="13">
        <v>35.90272152</v>
      </c>
      <c r="U719" s="13">
        <v>34.18466292</v>
      </c>
      <c r="V719" s="13">
        <v>34.04743956000001</v>
      </c>
      <c r="W719" s="13">
        <v>33.398948520000005</v>
      </c>
      <c r="X719" s="13">
        <v>33.061976640000005</v>
      </c>
      <c r="Y719" s="13">
        <v>32.98174524</v>
      </c>
    </row>
    <row r="720" spans="1:25" ht="11.25">
      <c r="A720" s="12">
        <f t="shared" si="18"/>
        <v>41439</v>
      </c>
      <c r="B720" s="13">
        <v>34.17802308</v>
      </c>
      <c r="C720" s="13">
        <v>34.37002512</v>
      </c>
      <c r="D720" s="13">
        <v>34.75236924000001</v>
      </c>
      <c r="E720" s="13">
        <v>36.183808080000006</v>
      </c>
      <c r="F720" s="13">
        <v>36.39019644</v>
      </c>
      <c r="G720" s="13">
        <v>37.97269164</v>
      </c>
      <c r="H720" s="13">
        <v>38.32902972</v>
      </c>
      <c r="I720" s="13">
        <v>38.325156480000004</v>
      </c>
      <c r="J720" s="13">
        <v>37.9605186</v>
      </c>
      <c r="K720" s="13">
        <v>37.11227904</v>
      </c>
      <c r="L720" s="13">
        <v>37.46695716000001</v>
      </c>
      <c r="M720" s="13">
        <v>36.34261092</v>
      </c>
      <c r="N720" s="13">
        <v>36.23305356000001</v>
      </c>
      <c r="O720" s="13">
        <v>36.890951040000004</v>
      </c>
      <c r="P720" s="13">
        <v>38.02304376</v>
      </c>
      <c r="Q720" s="13">
        <v>38.226665520000005</v>
      </c>
      <c r="R720" s="13">
        <v>38.16580032</v>
      </c>
      <c r="S720" s="13">
        <v>38.18461320000001</v>
      </c>
      <c r="T720" s="13">
        <v>37.554935040000004</v>
      </c>
      <c r="U720" s="13">
        <v>34.414844040000006</v>
      </c>
      <c r="V720" s="13">
        <v>34.315246439999996</v>
      </c>
      <c r="W720" s="13">
        <v>34.23003516</v>
      </c>
      <c r="X720" s="13">
        <v>34.14427056</v>
      </c>
      <c r="Y720" s="13">
        <v>34.170276599999994</v>
      </c>
    </row>
    <row r="721" spans="1:25" ht="11.25">
      <c r="A721" s="12">
        <f t="shared" si="18"/>
        <v>41440</v>
      </c>
      <c r="B721" s="13">
        <v>36.496433880000005</v>
      </c>
      <c r="C721" s="13">
        <v>36.83949228</v>
      </c>
      <c r="D721" s="13">
        <v>37.32807384</v>
      </c>
      <c r="E721" s="13">
        <v>38.633909040000006</v>
      </c>
      <c r="F721" s="13">
        <v>39.84567984</v>
      </c>
      <c r="G721" s="13">
        <v>40.16494548000001</v>
      </c>
      <c r="H721" s="13">
        <v>40.60649484</v>
      </c>
      <c r="I721" s="13">
        <v>40.39070004</v>
      </c>
      <c r="J721" s="13">
        <v>40.28833584</v>
      </c>
      <c r="K721" s="13">
        <v>40.542309720000006</v>
      </c>
      <c r="L721" s="13">
        <v>40.2318972</v>
      </c>
      <c r="M721" s="13">
        <v>40.24462356</v>
      </c>
      <c r="N721" s="13">
        <v>40.17435192</v>
      </c>
      <c r="O721" s="13">
        <v>40.50413064</v>
      </c>
      <c r="P721" s="13">
        <v>41.261625720000005</v>
      </c>
      <c r="Q721" s="13">
        <v>41.72973444</v>
      </c>
      <c r="R721" s="13">
        <v>41.60911068000001</v>
      </c>
      <c r="S721" s="13">
        <v>41.5653984</v>
      </c>
      <c r="T721" s="13">
        <v>40.655187</v>
      </c>
      <c r="U721" s="13">
        <v>38.130387840000004</v>
      </c>
      <c r="V721" s="13">
        <v>36.77475384</v>
      </c>
      <c r="W721" s="13">
        <v>36.51912000000001</v>
      </c>
      <c r="X721" s="13">
        <v>36.55619244</v>
      </c>
      <c r="Y721" s="13">
        <v>36.71167536000001</v>
      </c>
    </row>
    <row r="722" spans="1:25" ht="11.25">
      <c r="A722" s="12">
        <f t="shared" si="18"/>
        <v>41441</v>
      </c>
      <c r="B722" s="13">
        <v>36.52631316</v>
      </c>
      <c r="C722" s="13">
        <v>36.8040798</v>
      </c>
      <c r="D722" s="13">
        <v>37.05805368</v>
      </c>
      <c r="E722" s="13">
        <v>38.86409016</v>
      </c>
      <c r="F722" s="13">
        <v>39.85729956</v>
      </c>
      <c r="G722" s="13">
        <v>40.16605212</v>
      </c>
      <c r="H722" s="13">
        <v>41.11610256</v>
      </c>
      <c r="I722" s="13">
        <v>40.744271520000005</v>
      </c>
      <c r="J722" s="13">
        <v>40.404533040000004</v>
      </c>
      <c r="K722" s="13">
        <v>40.46263164</v>
      </c>
      <c r="L722" s="13">
        <v>40.05981468</v>
      </c>
      <c r="M722" s="13">
        <v>40.44879864</v>
      </c>
      <c r="N722" s="13">
        <v>40.51243044</v>
      </c>
      <c r="O722" s="13">
        <v>40.50247068000001</v>
      </c>
      <c r="P722" s="13">
        <v>40.494170880000006</v>
      </c>
      <c r="Q722" s="13">
        <v>40.41559944</v>
      </c>
      <c r="R722" s="13">
        <v>40.063134600000005</v>
      </c>
      <c r="S722" s="13">
        <v>40.60649484</v>
      </c>
      <c r="T722" s="13">
        <v>39.79145448</v>
      </c>
      <c r="U722" s="13">
        <v>36.68954256</v>
      </c>
      <c r="V722" s="13">
        <v>36.2064942</v>
      </c>
      <c r="W722" s="13">
        <v>36.301111920000004</v>
      </c>
      <c r="X722" s="13">
        <v>36.0183654</v>
      </c>
      <c r="Y722" s="13">
        <v>35.83742976</v>
      </c>
    </row>
    <row r="723" spans="1:25" ht="11.25">
      <c r="A723" s="12">
        <f t="shared" si="18"/>
        <v>41442</v>
      </c>
      <c r="B723" s="13">
        <v>33.991554240000006</v>
      </c>
      <c r="C723" s="13">
        <v>35.24316408000001</v>
      </c>
      <c r="D723" s="13">
        <v>37.26554868</v>
      </c>
      <c r="E723" s="13">
        <v>37.5759612</v>
      </c>
      <c r="F723" s="13">
        <v>38.455186680000004</v>
      </c>
      <c r="G723" s="13">
        <v>39.43345644</v>
      </c>
      <c r="H723" s="13">
        <v>39.479382</v>
      </c>
      <c r="I723" s="13">
        <v>39.606092280000006</v>
      </c>
      <c r="J723" s="13">
        <v>39.21434172000001</v>
      </c>
      <c r="K723" s="13">
        <v>39.75936192</v>
      </c>
      <c r="L723" s="13">
        <v>39.4074504</v>
      </c>
      <c r="M723" s="13">
        <v>38.021937120000004</v>
      </c>
      <c r="N723" s="13">
        <v>37.97103168</v>
      </c>
      <c r="O723" s="13">
        <v>38.70971388000001</v>
      </c>
      <c r="P723" s="13">
        <v>39.92425128</v>
      </c>
      <c r="Q723" s="13">
        <v>39.700156680000006</v>
      </c>
      <c r="R723" s="13">
        <v>39.0450258</v>
      </c>
      <c r="S723" s="13">
        <v>39.405790440000004</v>
      </c>
      <c r="T723" s="13">
        <v>38.36610216</v>
      </c>
      <c r="U723" s="13">
        <v>36.436122</v>
      </c>
      <c r="V723" s="13">
        <v>34.94049804</v>
      </c>
      <c r="W723" s="13">
        <v>33.70659444</v>
      </c>
      <c r="X723" s="13">
        <v>33.64406928</v>
      </c>
      <c r="Y723" s="13">
        <v>33.942862080000005</v>
      </c>
    </row>
    <row r="724" spans="1:25" ht="11.25">
      <c r="A724" s="12">
        <f t="shared" si="18"/>
        <v>41443</v>
      </c>
      <c r="B724" s="13">
        <v>29.90639268</v>
      </c>
      <c r="C724" s="13">
        <v>30.05136252</v>
      </c>
      <c r="D724" s="13">
        <v>34.132650840000004</v>
      </c>
      <c r="E724" s="13">
        <v>35.080488</v>
      </c>
      <c r="F724" s="13">
        <v>35.20553832</v>
      </c>
      <c r="G724" s="13">
        <v>35.24371740000001</v>
      </c>
      <c r="H724" s="13">
        <v>39.246434279999995</v>
      </c>
      <c r="I724" s="13">
        <v>39.327219</v>
      </c>
      <c r="J724" s="13">
        <v>38.618969400000005</v>
      </c>
      <c r="K724" s="13">
        <v>38.88511632</v>
      </c>
      <c r="L724" s="13">
        <v>38.592410040000004</v>
      </c>
      <c r="M724" s="13">
        <v>37.8387882</v>
      </c>
      <c r="N724" s="13">
        <v>37.57983444</v>
      </c>
      <c r="O724" s="13">
        <v>37.63516644</v>
      </c>
      <c r="P724" s="13">
        <v>38.354482440000005</v>
      </c>
      <c r="Q724" s="13">
        <v>38.45076012</v>
      </c>
      <c r="R724" s="13">
        <v>38.72852676</v>
      </c>
      <c r="S724" s="13">
        <v>39.16564956</v>
      </c>
      <c r="T724" s="13">
        <v>37.728677520000005</v>
      </c>
      <c r="U724" s="13">
        <v>36.260719560000005</v>
      </c>
      <c r="V724" s="13">
        <v>34.293666959999996</v>
      </c>
      <c r="W724" s="13">
        <v>33.610870080000005</v>
      </c>
      <c r="X724" s="13">
        <v>33.47254008000001</v>
      </c>
      <c r="Y724" s="13">
        <v>33.69331476</v>
      </c>
    </row>
    <row r="725" spans="1:25" ht="11.25">
      <c r="A725" s="12">
        <f t="shared" si="18"/>
        <v>41444</v>
      </c>
      <c r="B725" s="13">
        <v>32.07928032</v>
      </c>
      <c r="C725" s="13">
        <v>33.406695000000006</v>
      </c>
      <c r="D725" s="13">
        <v>34.8895926</v>
      </c>
      <c r="E725" s="13">
        <v>36.1151964</v>
      </c>
      <c r="F725" s="13">
        <v>37.46695716000001</v>
      </c>
      <c r="G725" s="13">
        <v>37.54608192</v>
      </c>
      <c r="H725" s="13">
        <v>39.204381960000006</v>
      </c>
      <c r="I725" s="13">
        <v>38.76227928</v>
      </c>
      <c r="J725" s="13">
        <v>37.27550844</v>
      </c>
      <c r="K725" s="13">
        <v>37.56876804</v>
      </c>
      <c r="L725" s="13">
        <v>37.51288272</v>
      </c>
      <c r="M725" s="13">
        <v>37.13994504</v>
      </c>
      <c r="N725" s="13">
        <v>37.27052856000001</v>
      </c>
      <c r="O725" s="13">
        <v>37.37565936</v>
      </c>
      <c r="P725" s="13">
        <v>37.96771176</v>
      </c>
      <c r="Q725" s="13">
        <v>38.25709812</v>
      </c>
      <c r="R725" s="13">
        <v>38.02802364</v>
      </c>
      <c r="S725" s="13">
        <v>37.685518560000006</v>
      </c>
      <c r="T725" s="13">
        <v>37.179230759999996</v>
      </c>
      <c r="U725" s="13">
        <v>34.67988432</v>
      </c>
      <c r="V725" s="13">
        <v>33.381795600000004</v>
      </c>
      <c r="W725" s="13">
        <v>32.534662680000004</v>
      </c>
      <c r="X725" s="13">
        <v>31.798747080000005</v>
      </c>
      <c r="Y725" s="13">
        <v>32.443364880000004</v>
      </c>
    </row>
    <row r="726" spans="1:25" ht="11.25">
      <c r="A726" s="12">
        <f t="shared" si="18"/>
        <v>41445</v>
      </c>
      <c r="B726" s="13">
        <v>34.69703724000001</v>
      </c>
      <c r="C726" s="13">
        <v>35.53199712</v>
      </c>
      <c r="D726" s="13">
        <v>36.811272960000004</v>
      </c>
      <c r="E726" s="13">
        <v>37.8830538</v>
      </c>
      <c r="F726" s="13">
        <v>37.723697640000005</v>
      </c>
      <c r="G726" s="13">
        <v>38.226665520000005</v>
      </c>
      <c r="H726" s="13">
        <v>39.18999564</v>
      </c>
      <c r="I726" s="13">
        <v>38.729633400000004</v>
      </c>
      <c r="J726" s="13">
        <v>38.082249000000004</v>
      </c>
      <c r="K726" s="13">
        <v>37.76906988</v>
      </c>
      <c r="L726" s="13">
        <v>37.608053760000004</v>
      </c>
      <c r="M726" s="13">
        <v>37.7668566</v>
      </c>
      <c r="N726" s="13">
        <v>37.326413880000004</v>
      </c>
      <c r="O726" s="13">
        <v>37.210770000000004</v>
      </c>
      <c r="P726" s="13">
        <v>38.09774196</v>
      </c>
      <c r="Q726" s="13">
        <v>37.796182560000005</v>
      </c>
      <c r="R726" s="13">
        <v>37.52948232</v>
      </c>
      <c r="S726" s="13">
        <v>37.11338568000001</v>
      </c>
      <c r="T726" s="13">
        <v>36.648043560000005</v>
      </c>
      <c r="U726" s="13">
        <v>35.27525664</v>
      </c>
      <c r="V726" s="13">
        <v>33.86982384</v>
      </c>
      <c r="W726" s="13">
        <v>32.82238908000001</v>
      </c>
      <c r="X726" s="13">
        <v>33.0802362</v>
      </c>
      <c r="Y726" s="13">
        <v>30.291503400000003</v>
      </c>
    </row>
    <row r="727" spans="1:25" ht="11.25">
      <c r="A727" s="12">
        <f t="shared" si="18"/>
        <v>41446</v>
      </c>
      <c r="B727" s="13">
        <v>29.05649316</v>
      </c>
      <c r="C727" s="13">
        <v>29.88813312</v>
      </c>
      <c r="D727" s="13">
        <v>34.20236916</v>
      </c>
      <c r="E727" s="13">
        <v>36.10523664</v>
      </c>
      <c r="F727" s="13">
        <v>36.10966320000001</v>
      </c>
      <c r="G727" s="13">
        <v>36.197087759999995</v>
      </c>
      <c r="H727" s="13">
        <v>37.71761112</v>
      </c>
      <c r="I727" s="13">
        <v>36.80020656</v>
      </c>
      <c r="J727" s="13">
        <v>37.15377804</v>
      </c>
      <c r="K727" s="13">
        <v>36.8704782</v>
      </c>
      <c r="L727" s="13">
        <v>36.3309912</v>
      </c>
      <c r="M727" s="13">
        <v>35.84074968</v>
      </c>
      <c r="N727" s="13">
        <v>35.928727560000006</v>
      </c>
      <c r="O727" s="13">
        <v>36.32656464</v>
      </c>
      <c r="P727" s="13">
        <v>37.307601</v>
      </c>
      <c r="Q727" s="13">
        <v>37.61690688000001</v>
      </c>
      <c r="R727" s="13">
        <v>37.802822400000004</v>
      </c>
      <c r="S727" s="13">
        <v>37.95277212</v>
      </c>
      <c r="T727" s="13">
        <v>37.37344608000001</v>
      </c>
      <c r="U727" s="13">
        <v>35.59009572000001</v>
      </c>
      <c r="V727" s="13">
        <v>35.0832546</v>
      </c>
      <c r="W727" s="13">
        <v>31.535920080000007</v>
      </c>
      <c r="X727" s="13">
        <v>31.40422992</v>
      </c>
      <c r="Y727" s="13">
        <v>31.35166452</v>
      </c>
    </row>
    <row r="728" spans="1:25" ht="11.25">
      <c r="A728" s="12">
        <f t="shared" si="18"/>
        <v>41447</v>
      </c>
      <c r="B728" s="13">
        <v>30.154280040000003</v>
      </c>
      <c r="C728" s="13">
        <v>31.303525680000003</v>
      </c>
      <c r="D728" s="13">
        <v>35.48330496</v>
      </c>
      <c r="E728" s="13">
        <v>35.09764092</v>
      </c>
      <c r="F728" s="13">
        <v>35.864542439999994</v>
      </c>
      <c r="G728" s="13">
        <v>37.873094040000005</v>
      </c>
      <c r="H728" s="13">
        <v>39.17560932000001</v>
      </c>
      <c r="I728" s="13">
        <v>38.6162028</v>
      </c>
      <c r="J728" s="13">
        <v>39.706796520000005</v>
      </c>
      <c r="K728" s="13">
        <v>40.500810720000004</v>
      </c>
      <c r="L728" s="13">
        <v>42.45956352</v>
      </c>
      <c r="M728" s="13">
        <v>41.93888940000001</v>
      </c>
      <c r="N728" s="13">
        <v>41.954935680000006</v>
      </c>
      <c r="O728" s="13">
        <v>41.95714896</v>
      </c>
      <c r="P728" s="13">
        <v>42.92047908000001</v>
      </c>
      <c r="Q728" s="13">
        <v>43.30614312</v>
      </c>
      <c r="R728" s="13">
        <v>43.632048600000005</v>
      </c>
      <c r="S728" s="13">
        <v>43.81353756000001</v>
      </c>
      <c r="T728" s="13">
        <v>42.53758164</v>
      </c>
      <c r="U728" s="13">
        <v>40.45765176</v>
      </c>
      <c r="V728" s="13">
        <v>37.70156484</v>
      </c>
      <c r="W728" s="13">
        <v>37.42435152000001</v>
      </c>
      <c r="X728" s="13">
        <v>38.789391959999996</v>
      </c>
      <c r="Y728" s="13">
        <v>39.335518799999996</v>
      </c>
    </row>
    <row r="729" spans="1:25" ht="11.25">
      <c r="A729" s="12">
        <f t="shared" si="18"/>
        <v>41448</v>
      </c>
      <c r="B729" s="13">
        <v>36.659663280000004</v>
      </c>
      <c r="C729" s="13">
        <v>36.89759088</v>
      </c>
      <c r="D729" s="13">
        <v>34.219522080000004</v>
      </c>
      <c r="E729" s="13">
        <v>33.4288278</v>
      </c>
      <c r="F729" s="13">
        <v>36.13622256000001</v>
      </c>
      <c r="G729" s="13">
        <v>39.899351880000005</v>
      </c>
      <c r="H729" s="13">
        <v>41.728074480000004</v>
      </c>
      <c r="I729" s="13">
        <v>41.74965396</v>
      </c>
      <c r="J729" s="13">
        <v>41.61077064</v>
      </c>
      <c r="K729" s="13">
        <v>41.554885320000004</v>
      </c>
      <c r="L729" s="13">
        <v>41.55377868000001</v>
      </c>
      <c r="M729" s="13">
        <v>41.54381892</v>
      </c>
      <c r="N729" s="13">
        <v>41.4602676</v>
      </c>
      <c r="O729" s="13">
        <v>41.42319516</v>
      </c>
      <c r="P729" s="13">
        <v>41.63843664</v>
      </c>
      <c r="Q729" s="13">
        <v>41.646736440000005</v>
      </c>
      <c r="R729" s="13">
        <v>41.68214892</v>
      </c>
      <c r="S729" s="13">
        <v>41.60634408000001</v>
      </c>
      <c r="T729" s="13">
        <v>41.25111264</v>
      </c>
      <c r="U729" s="13">
        <v>38.39100156000001</v>
      </c>
      <c r="V729" s="13">
        <v>37.644019560000004</v>
      </c>
      <c r="W729" s="13">
        <v>36.409562640000004</v>
      </c>
      <c r="X729" s="13">
        <v>31.69914948</v>
      </c>
      <c r="Y729" s="13">
        <v>31.13199648</v>
      </c>
    </row>
    <row r="730" spans="1:25" ht="11.25">
      <c r="A730" s="12">
        <f t="shared" si="18"/>
        <v>41449</v>
      </c>
      <c r="B730" s="13">
        <v>34.37002512</v>
      </c>
      <c r="C730" s="13">
        <v>36.32656464</v>
      </c>
      <c r="D730" s="13">
        <v>37.390599</v>
      </c>
      <c r="E730" s="13">
        <v>38.10825504</v>
      </c>
      <c r="F730" s="13">
        <v>38.705840640000005</v>
      </c>
      <c r="G730" s="13">
        <v>40.68893952</v>
      </c>
      <c r="H730" s="13">
        <v>40.81454316000001</v>
      </c>
      <c r="I730" s="13">
        <v>40.756444560000006</v>
      </c>
      <c r="J730" s="13">
        <v>40.32706824</v>
      </c>
      <c r="K730" s="13">
        <v>40.28612256</v>
      </c>
      <c r="L730" s="13">
        <v>40.5002574</v>
      </c>
      <c r="M730" s="13">
        <v>39.68853696</v>
      </c>
      <c r="N730" s="13">
        <v>39.5596134</v>
      </c>
      <c r="O730" s="13">
        <v>39.52973412</v>
      </c>
      <c r="P730" s="13">
        <v>40.4974908</v>
      </c>
      <c r="Q730" s="13">
        <v>40.70000592</v>
      </c>
      <c r="R730" s="13">
        <v>40.80237012</v>
      </c>
      <c r="S730" s="13">
        <v>40.784663880000004</v>
      </c>
      <c r="T730" s="13">
        <v>39.74940216</v>
      </c>
      <c r="U730" s="13">
        <v>36.91529712</v>
      </c>
      <c r="V730" s="13">
        <v>36.696182400000005</v>
      </c>
      <c r="W730" s="13">
        <v>35.979633</v>
      </c>
      <c r="X730" s="13">
        <v>35.45508564</v>
      </c>
      <c r="Y730" s="13">
        <v>35.54859672</v>
      </c>
    </row>
    <row r="731" spans="1:25" ht="11.25">
      <c r="A731" s="12">
        <f t="shared" si="18"/>
        <v>41450</v>
      </c>
      <c r="B731" s="13">
        <v>34.36061868</v>
      </c>
      <c r="C731" s="13">
        <v>35.56851624000001</v>
      </c>
      <c r="D731" s="13">
        <v>37.05141384</v>
      </c>
      <c r="E731" s="13">
        <v>38.43748044</v>
      </c>
      <c r="F731" s="13">
        <v>38.67762132</v>
      </c>
      <c r="G731" s="13">
        <v>38.6798346</v>
      </c>
      <c r="H731" s="13">
        <v>39.7892412</v>
      </c>
      <c r="I731" s="13">
        <v>39.697390080000005</v>
      </c>
      <c r="J731" s="13">
        <v>38.54316456000001</v>
      </c>
      <c r="K731" s="13">
        <v>38.171333520000005</v>
      </c>
      <c r="L731" s="13">
        <v>38.54039796</v>
      </c>
      <c r="M731" s="13">
        <v>38.03079024000001</v>
      </c>
      <c r="N731" s="13">
        <v>38.0075508</v>
      </c>
      <c r="O731" s="13">
        <v>38.0850156</v>
      </c>
      <c r="P731" s="13">
        <v>38.5691706</v>
      </c>
      <c r="Q731" s="13">
        <v>39.198295439999995</v>
      </c>
      <c r="R731" s="13">
        <v>39.30951276</v>
      </c>
      <c r="S731" s="13">
        <v>39.903778439999996</v>
      </c>
      <c r="T731" s="13">
        <v>38.06675604</v>
      </c>
      <c r="U731" s="13">
        <v>36.446081760000006</v>
      </c>
      <c r="V731" s="13">
        <v>35.295176160000004</v>
      </c>
      <c r="W731" s="13">
        <v>34.303626720000004</v>
      </c>
      <c r="X731" s="13">
        <v>35.08546788</v>
      </c>
      <c r="Y731" s="13">
        <v>34.5161016</v>
      </c>
    </row>
    <row r="732" spans="1:25" ht="11.25">
      <c r="A732" s="12">
        <f t="shared" si="18"/>
        <v>41451</v>
      </c>
      <c r="B732" s="13">
        <v>33.16434084</v>
      </c>
      <c r="C732" s="13">
        <v>34.3639386</v>
      </c>
      <c r="D732" s="13">
        <v>32.20211736</v>
      </c>
      <c r="E732" s="13">
        <v>34.243314840000004</v>
      </c>
      <c r="F732" s="13">
        <v>38.28033756000001</v>
      </c>
      <c r="G732" s="13">
        <v>40.091353919999996</v>
      </c>
      <c r="H732" s="13">
        <v>40.977772560000005</v>
      </c>
      <c r="I732" s="13">
        <v>54.86223132</v>
      </c>
      <c r="J732" s="13">
        <v>54.54462564000001</v>
      </c>
      <c r="K732" s="13">
        <v>54.740500919999995</v>
      </c>
      <c r="L732" s="13">
        <v>54.35926344</v>
      </c>
      <c r="M732" s="13">
        <v>54.22536</v>
      </c>
      <c r="N732" s="13">
        <v>54.717261480000005</v>
      </c>
      <c r="O732" s="13">
        <v>54.23033988</v>
      </c>
      <c r="P732" s="13">
        <v>54.170028</v>
      </c>
      <c r="Q732" s="13">
        <v>54.3802896</v>
      </c>
      <c r="R732" s="13">
        <v>54.25855920000001</v>
      </c>
      <c r="S732" s="13">
        <v>54.84397176</v>
      </c>
      <c r="T732" s="13">
        <v>54.39080268000001</v>
      </c>
      <c r="U732" s="13">
        <v>54.50146668</v>
      </c>
      <c r="V732" s="13">
        <v>54.686275560000006</v>
      </c>
      <c r="W732" s="13">
        <v>49.5830052</v>
      </c>
      <c r="X732" s="13">
        <v>49.79382012</v>
      </c>
      <c r="Y732" s="13">
        <v>50.16288456</v>
      </c>
    </row>
    <row r="733" spans="1:25" ht="11.25">
      <c r="A733" s="12">
        <f t="shared" si="18"/>
        <v>41452</v>
      </c>
      <c r="B733" s="13">
        <v>38.84361732</v>
      </c>
      <c r="C733" s="13">
        <v>40.68893952</v>
      </c>
      <c r="D733" s="13">
        <v>40.70775240000001</v>
      </c>
      <c r="E733" s="13">
        <v>48.461978880000004</v>
      </c>
      <c r="F733" s="13">
        <v>48.43818612</v>
      </c>
      <c r="G733" s="13">
        <v>55.376818920000005</v>
      </c>
      <c r="H733" s="13">
        <v>54.80579268</v>
      </c>
      <c r="I733" s="13">
        <v>55.258408440000004</v>
      </c>
      <c r="J733" s="13">
        <v>54.95795568</v>
      </c>
      <c r="K733" s="13">
        <v>54.42953508000001</v>
      </c>
      <c r="L733" s="13">
        <v>53.95312656000001</v>
      </c>
      <c r="M733" s="13">
        <v>54.073197</v>
      </c>
      <c r="N733" s="13">
        <v>53.367160680000005</v>
      </c>
      <c r="O733" s="13">
        <v>52.924504680000005</v>
      </c>
      <c r="P733" s="13">
        <v>53.46454500000001</v>
      </c>
      <c r="Q733" s="13">
        <v>54.43949484</v>
      </c>
      <c r="R733" s="13">
        <v>54.31001796</v>
      </c>
      <c r="S733" s="13">
        <v>54.59110452</v>
      </c>
      <c r="T733" s="13">
        <v>54.21042036</v>
      </c>
      <c r="U733" s="13">
        <v>40.955639760000004</v>
      </c>
      <c r="V733" s="13">
        <v>39.64371804</v>
      </c>
      <c r="W733" s="13">
        <v>38.97641412</v>
      </c>
      <c r="X733" s="13">
        <v>38.9620278</v>
      </c>
      <c r="Y733" s="13">
        <v>38.705840640000005</v>
      </c>
    </row>
    <row r="734" spans="1:25" ht="11.25">
      <c r="A734" s="12">
        <f t="shared" si="18"/>
        <v>41453</v>
      </c>
      <c r="B734" s="13">
        <v>40.2484968</v>
      </c>
      <c r="C734" s="13">
        <v>44.640197640000004</v>
      </c>
      <c r="D734" s="13">
        <v>44.495781120000004</v>
      </c>
      <c r="E734" s="13">
        <v>44.2130346</v>
      </c>
      <c r="F734" s="13">
        <v>56.16419328</v>
      </c>
      <c r="G734" s="13">
        <v>55.96167816</v>
      </c>
      <c r="H734" s="13">
        <v>55.34361972000001</v>
      </c>
      <c r="I734" s="13">
        <v>55.1272716</v>
      </c>
      <c r="J734" s="13">
        <v>54.509766479999996</v>
      </c>
      <c r="K734" s="13">
        <v>55.19532996</v>
      </c>
      <c r="L734" s="13">
        <v>54.98728164</v>
      </c>
      <c r="M734" s="13">
        <v>54.90317700000001</v>
      </c>
      <c r="N734" s="13">
        <v>55.10901204</v>
      </c>
      <c r="O734" s="13">
        <v>55.218016080000005</v>
      </c>
      <c r="P734" s="13">
        <v>55.408358160000006</v>
      </c>
      <c r="Q734" s="13">
        <v>55.0774728</v>
      </c>
      <c r="R734" s="13">
        <v>55.90523952</v>
      </c>
      <c r="S734" s="13">
        <v>44.5062942</v>
      </c>
      <c r="T734" s="13">
        <v>44.66343708</v>
      </c>
      <c r="U734" s="13">
        <v>42.03461376</v>
      </c>
      <c r="V734" s="13">
        <v>41.45030784000001</v>
      </c>
      <c r="W734" s="13">
        <v>40.65629364</v>
      </c>
      <c r="X734" s="13">
        <v>41.16590136000001</v>
      </c>
      <c r="Y734" s="13">
        <v>40.78079064</v>
      </c>
    </row>
    <row r="735" spans="1:25" ht="11.25">
      <c r="A735" s="12">
        <f t="shared" si="18"/>
        <v>41454</v>
      </c>
      <c r="B735" s="13">
        <v>40.929633720000005</v>
      </c>
      <c r="C735" s="13">
        <v>44.68280328</v>
      </c>
      <c r="D735" s="13">
        <v>44.60810508</v>
      </c>
      <c r="E735" s="13">
        <v>44.568819360000006</v>
      </c>
      <c r="F735" s="13">
        <v>44.41942296</v>
      </c>
      <c r="G735" s="13">
        <v>44.41831632</v>
      </c>
      <c r="H735" s="13">
        <v>44.44930224000001</v>
      </c>
      <c r="I735" s="13">
        <v>44.51016744</v>
      </c>
      <c r="J735" s="13">
        <v>44.57047932</v>
      </c>
      <c r="K735" s="13">
        <v>44.6861232</v>
      </c>
      <c r="L735" s="13">
        <v>44.66067048000001</v>
      </c>
      <c r="M735" s="13">
        <v>42.28969428</v>
      </c>
      <c r="N735" s="13">
        <v>44.62691796</v>
      </c>
      <c r="O735" s="13">
        <v>44.59095216</v>
      </c>
      <c r="P735" s="13">
        <v>44.54115336</v>
      </c>
      <c r="Q735" s="13">
        <v>44.52400044</v>
      </c>
      <c r="R735" s="13">
        <v>44.665097040000006</v>
      </c>
      <c r="S735" s="13">
        <v>44.761374720000006</v>
      </c>
      <c r="T735" s="13">
        <v>44.78350752</v>
      </c>
      <c r="U735" s="13">
        <v>42.02078076</v>
      </c>
      <c r="V735" s="13">
        <v>41.93446284</v>
      </c>
      <c r="W735" s="13">
        <v>41.788386360000004</v>
      </c>
      <c r="X735" s="13">
        <v>41.015951640000004</v>
      </c>
      <c r="Y735" s="13">
        <v>39.701816640000004</v>
      </c>
    </row>
    <row r="736" spans="1:25" ht="11.25">
      <c r="A736" s="12">
        <f>A700</f>
        <v>41455</v>
      </c>
      <c r="B736" s="13">
        <v>36.97671564</v>
      </c>
      <c r="C736" s="13">
        <v>37.02485448</v>
      </c>
      <c r="D736" s="13">
        <v>37.5787278</v>
      </c>
      <c r="E736" s="13">
        <v>34.108858080000005</v>
      </c>
      <c r="F736" s="13">
        <v>37.30317444</v>
      </c>
      <c r="G736" s="13">
        <v>39.12968376</v>
      </c>
      <c r="H736" s="13">
        <v>38.185719840000004</v>
      </c>
      <c r="I736" s="13">
        <v>39.4461828</v>
      </c>
      <c r="J736" s="13">
        <v>39.18446244</v>
      </c>
      <c r="K736" s="13">
        <v>39.61494540000001</v>
      </c>
      <c r="L736" s="13">
        <v>39.198295439999995</v>
      </c>
      <c r="M736" s="13">
        <v>39.29125320000001</v>
      </c>
      <c r="N736" s="13">
        <v>38.606796360000004</v>
      </c>
      <c r="O736" s="13">
        <v>39.51756108000001</v>
      </c>
      <c r="P736" s="13">
        <v>39.706796520000005</v>
      </c>
      <c r="Q736" s="13">
        <v>39.17394936</v>
      </c>
      <c r="R736" s="13">
        <v>38.83033764</v>
      </c>
      <c r="S736" s="13">
        <v>38.319623279999995</v>
      </c>
      <c r="T736" s="13">
        <v>37.011021480000004</v>
      </c>
      <c r="U736" s="13">
        <v>34.09723836</v>
      </c>
      <c r="V736" s="13">
        <v>32.742711</v>
      </c>
      <c r="W736" s="13">
        <v>32.50367676</v>
      </c>
      <c r="X736" s="13">
        <v>32.19049764</v>
      </c>
      <c r="Y736" s="13">
        <v>30.684360599999998</v>
      </c>
    </row>
    <row r="737" spans="1:25" ht="11.25" hidden="1">
      <c r="A737" s="12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</sheetData>
  <sheetProtection/>
  <mergeCells count="174">
    <mergeCell ref="A154:Y154"/>
    <mergeCell ref="A227:Y227"/>
    <mergeCell ref="A3:Y3"/>
    <mergeCell ref="A263:Y263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N144:P144"/>
    <mergeCell ref="Q144:S144"/>
    <mergeCell ref="T144:V144"/>
    <mergeCell ref="W144:Y144"/>
    <mergeCell ref="L140:M140"/>
    <mergeCell ref="L141:M141"/>
    <mergeCell ref="L142:M142"/>
    <mergeCell ref="L143:M143"/>
    <mergeCell ref="L144:M144"/>
    <mergeCell ref="Q141:S141"/>
    <mergeCell ref="Q143:S143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A669:Y669"/>
    <mergeCell ref="A667:Y667"/>
    <mergeCell ref="A633:Y633"/>
    <mergeCell ref="A631:Y631"/>
    <mergeCell ref="A309:Y309"/>
    <mergeCell ref="A345:Y345"/>
    <mergeCell ref="A523:Y523"/>
    <mergeCell ref="A379:Y379"/>
    <mergeCell ref="A559:Y559"/>
    <mergeCell ref="A597:Y597"/>
    <mergeCell ref="A705:Y705"/>
    <mergeCell ref="A381:Y381"/>
    <mergeCell ref="A415:Y415"/>
    <mergeCell ref="A417:Y417"/>
    <mergeCell ref="A451:Y451"/>
    <mergeCell ref="A133:K133"/>
    <mergeCell ref="L133:M133"/>
    <mergeCell ref="A703:Y703"/>
    <mergeCell ref="N139:P139"/>
    <mergeCell ref="Q139:S139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T139:V139"/>
    <mergeCell ref="A16:K16"/>
    <mergeCell ref="L16:M16"/>
    <mergeCell ref="A125:S125"/>
    <mergeCell ref="Q133:S133"/>
    <mergeCell ref="Q135:S135"/>
    <mergeCell ref="T125:Y125"/>
    <mergeCell ref="L128:S128"/>
    <mergeCell ref="T128:Y128"/>
    <mergeCell ref="A22:K22"/>
    <mergeCell ref="W140:Y140"/>
    <mergeCell ref="W139:Y139"/>
    <mergeCell ref="N140:P140"/>
    <mergeCell ref="Q140:S140"/>
    <mergeCell ref="T140:V140"/>
    <mergeCell ref="N132:P132"/>
    <mergeCell ref="T133:V133"/>
    <mergeCell ref="T132:V132"/>
    <mergeCell ref="A138:Y138"/>
    <mergeCell ref="A137:M137"/>
    <mergeCell ref="L13:M13"/>
    <mergeCell ref="A11:Y12"/>
    <mergeCell ref="A23:K23"/>
    <mergeCell ref="A24:Y24"/>
    <mergeCell ref="A15:K15"/>
    <mergeCell ref="L15:M15"/>
    <mergeCell ref="L20:M20"/>
    <mergeCell ref="N23:Y23"/>
    <mergeCell ref="A20:K20"/>
    <mergeCell ref="N20:Y20"/>
    <mergeCell ref="A7:Y9"/>
    <mergeCell ref="N10:Y10"/>
    <mergeCell ref="N13:Y13"/>
    <mergeCell ref="A14:Y14"/>
    <mergeCell ref="N15:Y15"/>
    <mergeCell ref="Q132:S132"/>
    <mergeCell ref="N16:Y16"/>
    <mergeCell ref="A19:K19"/>
    <mergeCell ref="L19:M19"/>
    <mergeCell ref="N19:Y19"/>
    <mergeCell ref="L23:M23"/>
    <mergeCell ref="N133:P133"/>
    <mergeCell ref="A126:S126"/>
    <mergeCell ref="A127:S127"/>
    <mergeCell ref="A128:K128"/>
    <mergeCell ref="L22:M22"/>
    <mergeCell ref="A130:Y130"/>
    <mergeCell ref="N131:Y131"/>
    <mergeCell ref="W132:Y132"/>
    <mergeCell ref="W133:Y133"/>
    <mergeCell ref="A131:M132"/>
    <mergeCell ref="A148:Y148"/>
    <mergeCell ref="A139:K139"/>
    <mergeCell ref="L139:M139"/>
    <mergeCell ref="N135:P135"/>
    <mergeCell ref="W135:Y135"/>
    <mergeCell ref="T135:V135"/>
    <mergeCell ref="N142:P142"/>
    <mergeCell ref="Q142:S142"/>
    <mergeCell ref="T142:V142"/>
    <mergeCell ref="W142:Y142"/>
    <mergeCell ref="A5:W5"/>
    <mergeCell ref="L10:M10"/>
    <mergeCell ref="A10:K10"/>
    <mergeCell ref="A13:K13"/>
    <mergeCell ref="Q134:S134"/>
    <mergeCell ref="A21:Y21"/>
    <mergeCell ref="A25:Y25"/>
    <mergeCell ref="A92:Y92"/>
    <mergeCell ref="A134:K135"/>
    <mergeCell ref="W134:Y134"/>
    <mergeCell ref="T134:V134"/>
    <mergeCell ref="L135:M135"/>
    <mergeCell ref="A136:M136"/>
    <mergeCell ref="N136:Y137"/>
    <mergeCell ref="L134:M134"/>
    <mergeCell ref="N134:P134"/>
    <mergeCell ref="A146:K146"/>
    <mergeCell ref="L146:M146"/>
    <mergeCell ref="N146:P146"/>
    <mergeCell ref="Q146:S146"/>
    <mergeCell ref="T146:V146"/>
    <mergeCell ref="W146:Y146"/>
    <mergeCell ref="A307:Y307"/>
    <mergeCell ref="A343:Y343"/>
    <mergeCell ref="A561:Y561"/>
    <mergeCell ref="A595:Y595"/>
    <mergeCell ref="A453:Y453"/>
    <mergeCell ref="A525:Y525"/>
    <mergeCell ref="A487:Y487"/>
    <mergeCell ref="A489:Y489"/>
    <mergeCell ref="N297:O297"/>
    <mergeCell ref="A299:A300"/>
    <mergeCell ref="B299:I299"/>
    <mergeCell ref="J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B301:C301"/>
    <mergeCell ref="D301:E301"/>
    <mergeCell ref="F301:G301"/>
    <mergeCell ref="H301:I301"/>
    <mergeCell ref="J301:K301"/>
    <mergeCell ref="L301:M301"/>
    <mergeCell ref="N301:O301"/>
    <mergeCell ref="P301:Q301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2012-05-22T07:37:35Z</cp:lastPrinted>
  <dcterms:created xsi:type="dcterms:W3CDTF">2011-12-14T09:50:40Z</dcterms:created>
  <dcterms:modified xsi:type="dcterms:W3CDTF">2013-07-15T23:03:15Z</dcterms:modified>
  <cp:category/>
  <cp:version/>
  <cp:contentType/>
  <cp:contentStatus/>
  <cp:revision>1</cp:revision>
</cp:coreProperties>
</file>