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4" i="1" l="1"/>
  <c r="A15" i="1" s="1"/>
  <c r="A16" i="1" s="1"/>
  <c r="B14" i="1" l="1"/>
  <c r="B15" i="1"/>
  <c r="B16" i="1"/>
  <c r="B13" i="1" l="1"/>
  <c r="B12" i="1" l="1"/>
  <c r="A7" i="1" l="1"/>
  <c r="B11" i="1"/>
  <c r="B8" i="1" l="1"/>
  <c r="B7" i="1"/>
  <c r="B10" i="1" l="1"/>
  <c r="B9" i="1"/>
  <c r="B6" i="1"/>
  <c r="A8" i="1"/>
  <c r="A9" i="1" s="1"/>
  <c r="A10" i="1" s="1"/>
  <c r="A11" i="1" s="1"/>
  <c r="A12" i="1" s="1"/>
  <c r="A13" i="1" s="1"/>
</calcChain>
</file>

<file path=xl/sharedStrings.xml><?xml version="1.0" encoding="utf-8"?>
<sst xmlns="http://schemas.openxmlformats.org/spreadsheetml/2006/main" count="85" uniqueCount="58">
  <si>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</si>
  <si>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</si>
  <si>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</si>
  <si>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</si>
  <si>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</si>
  <si>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</si>
  <si>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</si>
  <si>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</si>
  <si>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</si>
  <si>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</si>
  <si>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</si>
  <si>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</si>
  <si>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</si>
  <si>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</si>
  <si>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</si>
  <si>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</si>
  <si>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</si>
  <si>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г.Улан-Удэ</t>
  </si>
  <si>
    <t>для замены вводов ж/д</t>
  </si>
  <si>
    <t>ВЛ-0,4 кВ ф.2 ТП-1004</t>
  </si>
  <si>
    <t>Ул. Шукшина 3 - 13, Шукшина 15, Шукшина 3а, Шукшина 9а, Шукшина 1а, Шукшина 12а, Шукшина 12б, Шукшина 62уч.</t>
  </si>
  <si>
    <t>для замены опор</t>
  </si>
  <si>
    <t xml:space="preserve"> 09-00 - 17-00 </t>
  </si>
  <si>
    <t>для монтажа СИП</t>
  </si>
  <si>
    <t xml:space="preserve">ВЛ-0,4 кВ ф.1 ТП-2026 </t>
  </si>
  <si>
    <t>ул. Гарнаева 8 - 12, ул. Чайковского 10а, 24 - 28, ул. Моцарта 12  (ОСОШ-2 ).</t>
  </si>
  <si>
    <t>для замены силового трансформатора</t>
  </si>
  <si>
    <t>ВЛ-10кВ. ф.22 ПС «АРЗ»</t>
  </si>
  <si>
    <t>для допуска КП</t>
  </si>
  <si>
    <t xml:space="preserve">для производства работ на ПС «Гурульба» (работы выполняют Иволгинский РЭС).  </t>
  </si>
  <si>
    <t xml:space="preserve">Ул. Юбилейная 27-62, ул. Луговая 1 - 28, ул. Можайская 7-22, ул. Орлиная1 - 18, ул. Подгорная 5 - 23, ул. Ноябрьская 26, ул. Осенняя 30, ул. Державная 2-56, ул. Песочная 36, 40, ул. Икатская 5, ул. Мраморная 10, 31, ул. Рощинская 2,14,15, ул. Полянская 3, 12, ул. Радужная 2, 8, 24, 25, ул. Крылатая 6-23, амбулатория филиал Поликлин. №1, ул. Акшинская 5/2,  ул. 40 лет Победы 1 - 10, ул. Кооперативная 1 -8,  ул. Осенняя 2-10, ул. Трудовая 1-21, ул. Алтачейская 11-17, ул. Международная  1-28, ул. Гэгэтуйская 2-26, ул. Песочная 1-14. </t>
  </si>
  <si>
    <t>для безопасного ведения работ</t>
  </si>
  <si>
    <t xml:space="preserve">- СНТ "Пионер-2", ул. Гарнаева 8 - 18 (чет), Комарова 1 - 7 (неч),3А,3Б, Моцарта 12 - 16, ул. Гарнаева 8 - 14 (чет), Чайковского 24 - 28 (чет), Чайковского 10а. </t>
  </si>
  <si>
    <t>- Промзона по ул. Забайкальская,16/1(Газойл), ул. Забайкальская, 16В, Теле-2 по адресу 105 кв-л (сотовая вышка).</t>
  </si>
  <si>
    <t xml:space="preserve">ВЛ-0,4 кВ ф.8 ТП-2038 </t>
  </si>
  <si>
    <t>- ул. Чайковского 10 - 14 (чет), Киоск "Хлеб", Склад по ул. Авиационная 0 , ЧП "По ремонту автомобилей", Детский клуб "Юность" по ул. Чайковского,10.</t>
  </si>
  <si>
    <t xml:space="preserve"> 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«Пригородное», ДНТ "Жаргаланта", ул. Советская, ул. Флотская, ул. Мирная, ул. Крымская, ул. Новая, ул. Строительная. </t>
  </si>
  <si>
    <t>Теле-2 по адресу 105 кв-л (сотовая вышка).</t>
  </si>
  <si>
    <t>ТП-397</t>
  </si>
  <si>
    <t xml:space="preserve"> ул. Дачная 26 - 42, ул. Подстанционная 8а, 24, ул. Республиканская 4 - 26.</t>
  </si>
  <si>
    <t>- Ул. Думская, Ченкирова, мкр. 117,118,119,120,121,122,123,124.</t>
  </si>
  <si>
    <t>(ВЛ-0,4 кВ ф.2 ТП-442</t>
  </si>
  <si>
    <t xml:space="preserve"> для замены опор.</t>
  </si>
  <si>
    <t>ул. Удинская 3 - 28, ул. Жанаева 1 - 6.</t>
  </si>
  <si>
    <t>23,24,25.05.2022</t>
  </si>
  <si>
    <t>Ф.7 ПС «Гурульба» (ТП-369, 373, 371, 926, 1603, 1532, 940, 937, 384, 377, 938, 383, 939, 1531)</t>
  </si>
  <si>
    <t xml:space="preserve">ВЛ-6кВ ф.60 ПС Машзавод (ТП-2085,2026)  </t>
  </si>
  <si>
    <t xml:space="preserve">ВЛ-10 кВ ф.10 ПС Южная(ТП-1180,1105,1036,1061,1359)  </t>
  </si>
  <si>
    <t xml:space="preserve">ВЛ-10 кВ ф.10 ПС Южная(ТП-1180)  </t>
  </si>
  <si>
    <t xml:space="preserve">ВЛ-10 кВ ф.8 РП-27 (ТП-1062,1146,1126,1041,1042,1057,1110,1043,1313,1150, 1222, 1223) </t>
  </si>
  <si>
    <t>23-27.05.2022</t>
  </si>
  <si>
    <t>25,26,27.05.2022</t>
  </si>
  <si>
    <t>26,27.05.2022</t>
  </si>
  <si>
    <t>Информация о планируемых отключениях в сетях ПО ГЭС, ЦЭС в период с 23  по 27 мая 2022 года</t>
  </si>
  <si>
    <t xml:space="preserve"> 09-00 - 18-00 </t>
  </si>
  <si>
    <t xml:space="preserve"> 08-00 - 17-00</t>
  </si>
  <si>
    <t>09-00 - 17-00</t>
  </si>
  <si>
    <t>с 09-00 - 17-00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</si>
</sst>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65" zoomScaleNormal="65" zoomScaleSheetLayoutView="75" zoomScalePageLayoutView="75" workbookViewId="0">
      <selection activeCell="G16" sqref="G16"/>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5" t="s">
        <v>53</v>
      </c>
      <c r="C2" s="25"/>
      <c r="D2" s="25"/>
      <c r="E2" s="25"/>
      <c r="F2" s="25"/>
      <c r="G2" s="25"/>
      <c r="H2" s="25"/>
      <c r="I2" s="25"/>
    </row>
    <row r="3" spans="1:9" ht="39.75" customHeight="1" x14ac:dyDescent="0.25">
      <c r="E3" s="27" t="s">
        <v>15</v>
      </c>
      <c r="F3" s="27"/>
      <c r="G3" s="27"/>
      <c r="H3" s="27"/>
    </row>
    <row r="4" spans="1:9" ht="36" customHeight="1" x14ac:dyDescent="0.25">
      <c r="A4" s="26" t="s">
        <v>0</v>
      </c>
      <c r="B4" s="26" t="s">
        <v>1</v>
      </c>
      <c r="C4" s="26" t="s">
        <v>2</v>
      </c>
      <c r="D4" s="26" t="s">
        <v>3</v>
      </c>
      <c r="E4" s="26" t="s">
        <v>4</v>
      </c>
      <c r="F4" s="26"/>
      <c r="G4" s="26" t="s">
        <v>5</v>
      </c>
      <c r="H4" s="26"/>
      <c r="I4" s="26"/>
    </row>
    <row r="5" spans="1:9" ht="56.25" x14ac:dyDescent="0.25">
      <c r="A5" s="26"/>
      <c r="B5" s="26"/>
      <c r="C5" s="26"/>
      <c r="D5" s="26"/>
      <c r="E5" s="6" t="s">
        <v>6</v>
      </c>
      <c r="F5" s="6" t="s">
        <v>7</v>
      </c>
      <c r="G5" s="6" t="s">
        <v>8</v>
      </c>
      <c r="H5" s="6" t="s">
        <v>9</v>
      </c>
      <c r="I5" s="5" t="s">
        <v>10</v>
      </c>
    </row>
    <row r="6" spans="1:9" s="22" customFormat="1" ht="150" x14ac:dyDescent="0.3">
      <c r="A6" s="21">
        <v>1</v>
      </c>
      <c r="B6" s="18" t="str">
        <f t="shared" ref="B6:B16"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24" t="s">
        <v>45</v>
      </c>
      <c r="D6" s="5" t="s">
        <v>29</v>
      </c>
      <c r="E6" s="19">
        <v>44704</v>
      </c>
      <c r="F6" s="16" t="s">
        <v>54</v>
      </c>
      <c r="G6" s="24" t="s">
        <v>12</v>
      </c>
      <c r="H6" s="5" t="s">
        <v>17</v>
      </c>
      <c r="I6" s="17" t="s">
        <v>30</v>
      </c>
    </row>
    <row r="7" spans="1:9" s="23" customFormat="1" ht="74.25" customHeight="1" x14ac:dyDescent="0.3">
      <c r="A7" s="18">
        <f>A6+1</f>
        <v>2</v>
      </c>
      <c r="B7" s="18"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24" t="s">
        <v>46</v>
      </c>
      <c r="D7" s="5" t="s">
        <v>31</v>
      </c>
      <c r="E7" s="19">
        <v>44704</v>
      </c>
      <c r="F7" s="8" t="s">
        <v>16</v>
      </c>
      <c r="G7" s="24" t="s">
        <v>14</v>
      </c>
      <c r="H7" s="5" t="s">
        <v>17</v>
      </c>
      <c r="I7" s="7" t="s">
        <v>32</v>
      </c>
    </row>
    <row r="8" spans="1:9" ht="37.5" customHeight="1" x14ac:dyDescent="0.25">
      <c r="A8" s="9">
        <f>A7+1</f>
        <v>3</v>
      </c>
      <c r="B8" s="11" t="str">
        <f>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24" t="s">
        <v>47</v>
      </c>
      <c r="D8" s="5" t="s">
        <v>21</v>
      </c>
      <c r="E8" s="19">
        <v>44704</v>
      </c>
      <c r="F8" s="8" t="s">
        <v>16</v>
      </c>
      <c r="G8" s="8" t="s">
        <v>13</v>
      </c>
      <c r="H8" s="5" t="s">
        <v>17</v>
      </c>
      <c r="I8" s="7" t="s">
        <v>33</v>
      </c>
    </row>
    <row r="9" spans="1:9" ht="66" customHeight="1" x14ac:dyDescent="0.25">
      <c r="A9" s="18">
        <f t="shared" ref="A9:A16" si="1">A8+1</f>
        <v>4</v>
      </c>
      <c r="B9" s="10" t="str">
        <f t="shared" si="0"/>
        <v>ПО ГЭС, Железнодорожный РЭС</v>
      </c>
      <c r="C9" s="24" t="s">
        <v>24</v>
      </c>
      <c r="D9" s="24" t="s">
        <v>21</v>
      </c>
      <c r="E9" s="19" t="s">
        <v>44</v>
      </c>
      <c r="F9" s="24" t="s">
        <v>22</v>
      </c>
      <c r="G9" s="24" t="s">
        <v>14</v>
      </c>
      <c r="H9" s="5" t="s">
        <v>17</v>
      </c>
      <c r="I9" s="7" t="s">
        <v>25</v>
      </c>
    </row>
    <row r="10" spans="1:9" s="12" customFormat="1" ht="93" customHeight="1" x14ac:dyDescent="0.25">
      <c r="A10" s="11">
        <f t="shared" si="1"/>
        <v>5</v>
      </c>
      <c r="B10" s="11" t="str">
        <f t="shared" si="0"/>
        <v>ПО ГЭС, Октябрьский РЭС</v>
      </c>
      <c r="C10" s="24" t="s">
        <v>19</v>
      </c>
      <c r="D10" s="5" t="s">
        <v>23</v>
      </c>
      <c r="E10" s="19" t="s">
        <v>50</v>
      </c>
      <c r="F10" s="8" t="s">
        <v>16</v>
      </c>
      <c r="G10" s="8" t="s">
        <v>13</v>
      </c>
      <c r="H10" s="5" t="s">
        <v>17</v>
      </c>
      <c r="I10" s="7" t="s">
        <v>20</v>
      </c>
    </row>
    <row r="11" spans="1:9" ht="56.25" x14ac:dyDescent="0.25">
      <c r="A11" s="13">
        <f t="shared" si="1"/>
        <v>6</v>
      </c>
      <c r="B11" s="11" t="str">
        <f t="shared" si="0"/>
        <v>ПО ГЭС, Железнодорожный РЭС</v>
      </c>
      <c r="C11" s="24" t="s">
        <v>34</v>
      </c>
      <c r="D11" s="5" t="s">
        <v>18</v>
      </c>
      <c r="E11" s="19" t="s">
        <v>50</v>
      </c>
      <c r="F11" s="8" t="s">
        <v>16</v>
      </c>
      <c r="G11" s="24" t="s">
        <v>14</v>
      </c>
      <c r="H11" s="5" t="s">
        <v>17</v>
      </c>
      <c r="I11" s="7" t="s">
        <v>35</v>
      </c>
    </row>
    <row r="12" spans="1:9" ht="112.5" x14ac:dyDescent="0.25">
      <c r="A12" s="15">
        <f t="shared" si="1"/>
        <v>7</v>
      </c>
      <c r="B12" s="14" t="str">
        <f t="shared" si="0"/>
        <v>ПО ГЭС, Советский РЭС</v>
      </c>
      <c r="C12" s="24" t="s">
        <v>27</v>
      </c>
      <c r="D12" s="5" t="s">
        <v>28</v>
      </c>
      <c r="E12" s="19">
        <v>44704</v>
      </c>
      <c r="F12" s="8" t="s">
        <v>55</v>
      </c>
      <c r="G12" s="24" t="s">
        <v>12</v>
      </c>
      <c r="H12" s="5" t="s">
        <v>17</v>
      </c>
      <c r="I12" s="7" t="s">
        <v>36</v>
      </c>
    </row>
    <row r="13" spans="1:9" ht="37.5" x14ac:dyDescent="0.25">
      <c r="A13" s="15">
        <f t="shared" si="1"/>
        <v>8</v>
      </c>
      <c r="B13" s="15" t="str">
        <f t="shared" si="0"/>
        <v>ПО ГЭС, Октябрьский РЭС</v>
      </c>
      <c r="C13" s="24" t="s">
        <v>48</v>
      </c>
      <c r="D13" s="5" t="s">
        <v>21</v>
      </c>
      <c r="E13" s="19">
        <v>44705</v>
      </c>
      <c r="F13" s="8" t="s">
        <v>16</v>
      </c>
      <c r="G13" s="8" t="s">
        <v>13</v>
      </c>
      <c r="H13" s="5" t="s">
        <v>17</v>
      </c>
      <c r="I13" s="7" t="s">
        <v>37</v>
      </c>
    </row>
    <row r="14" spans="1:9" ht="37.5" x14ac:dyDescent="0.25">
      <c r="A14" s="24">
        <f t="shared" si="1"/>
        <v>9</v>
      </c>
      <c r="B14" s="18" t="str">
        <f t="shared" si="0"/>
        <v>ПО ГЭС, Советский РЭС</v>
      </c>
      <c r="C14" s="24" t="s">
        <v>38</v>
      </c>
      <c r="D14" s="5" t="s">
        <v>26</v>
      </c>
      <c r="E14" s="19">
        <v>44706</v>
      </c>
      <c r="F14" s="8" t="s">
        <v>56</v>
      </c>
      <c r="G14" s="24" t="s">
        <v>12</v>
      </c>
      <c r="H14" s="5" t="s">
        <v>17</v>
      </c>
      <c r="I14" s="7" t="s">
        <v>39</v>
      </c>
    </row>
    <row r="15" spans="1:9" ht="75" x14ac:dyDescent="0.25">
      <c r="A15" s="24">
        <f t="shared" si="1"/>
        <v>10</v>
      </c>
      <c r="B15" s="18" t="str">
        <f t="shared" si="0"/>
        <v>ПО ГЭС, Октябрьский РЭС</v>
      </c>
      <c r="C15" s="24" t="s">
        <v>49</v>
      </c>
      <c r="D15" s="20" t="s">
        <v>21</v>
      </c>
      <c r="E15" s="19" t="s">
        <v>51</v>
      </c>
      <c r="F15" s="16" t="s">
        <v>57</v>
      </c>
      <c r="G15" s="8" t="s">
        <v>13</v>
      </c>
      <c r="H15" s="5" t="s">
        <v>17</v>
      </c>
      <c r="I15" s="17" t="s">
        <v>40</v>
      </c>
    </row>
    <row r="16" spans="1:9" ht="54" customHeight="1" x14ac:dyDescent="0.25">
      <c r="A16" s="24">
        <f t="shared" si="1"/>
        <v>11</v>
      </c>
      <c r="B16" s="18" t="str">
        <f t="shared" si="0"/>
        <v>ПО ГЭС, Советский РЭС</v>
      </c>
      <c r="C16" s="24" t="s">
        <v>41</v>
      </c>
      <c r="D16" s="5" t="s">
        <v>42</v>
      </c>
      <c r="E16" s="19" t="s">
        <v>52</v>
      </c>
      <c r="F16" s="8" t="s">
        <v>56</v>
      </c>
      <c r="G16" s="24" t="s">
        <v>12</v>
      </c>
      <c r="H16" s="5" t="s">
        <v>17</v>
      </c>
      <c r="I16" s="7" t="s">
        <v>43</v>
      </c>
    </row>
  </sheetData>
  <mergeCells count="8">
    <mergeCell ref="B2:I2"/>
    <mergeCell ref="G4:I4"/>
    <mergeCell ref="A4:A5"/>
    <mergeCell ref="B4:B5"/>
    <mergeCell ref="C4:C5"/>
    <mergeCell ref="D4:D5"/>
    <mergeCell ref="E4:F4"/>
    <mergeCell ref="E3:H3"/>
  </mergeCells>
  <conditionalFormatting sqref="C6 I6">
    <cfRule type="duplicateValues" dxfId="22" priority="1209"/>
  </conditionalFormatting>
  <conditionalFormatting sqref="C6">
    <cfRule type="duplicateValues" dxfId="21" priority="1213"/>
    <cfRule type="duplicateValues" dxfId="20" priority="1214"/>
  </conditionalFormatting>
  <conditionalFormatting sqref="C6">
    <cfRule type="duplicateValues" dxfId="19" priority="1217"/>
  </conditionalFormatting>
  <conditionalFormatting sqref="C6">
    <cfRule type="duplicateValues" dxfId="18" priority="1219"/>
    <cfRule type="duplicateValues" dxfId="17" priority="1220"/>
    <cfRule type="duplicateValues" dxfId="16" priority="1221"/>
    <cfRule type="duplicateValues" dxfId="15" priority="1222"/>
    <cfRule type="duplicateValues" dxfId="14" priority="1223"/>
  </conditionalFormatting>
  <conditionalFormatting sqref="I6">
    <cfRule type="duplicateValues" dxfId="13" priority="1229"/>
  </conditionalFormatting>
  <conditionalFormatting sqref="C6">
    <cfRule type="duplicateValues" dxfId="12" priority="1231"/>
    <cfRule type="duplicateValues" dxfId="11" priority="1232"/>
    <cfRule type="duplicateValues" dxfId="10" priority="1233"/>
  </conditionalFormatting>
  <conditionalFormatting sqref="C6:C7">
    <cfRule type="duplicateValues" dxfId="9" priority="1560"/>
  </conditionalFormatting>
  <conditionalFormatting sqref="C9 C6:C7">
    <cfRule type="duplicateValues" dxfId="8" priority="1697"/>
  </conditionalFormatting>
  <conditionalFormatting sqref="C9:C10 C6:C7">
    <cfRule type="duplicateValues" dxfId="7" priority="1789"/>
  </conditionalFormatting>
  <conditionalFormatting sqref="C9:C10 C6:C7">
    <cfRule type="duplicateValues" dxfId="6" priority="1791"/>
    <cfRule type="duplicateValues" dxfId="5" priority="1792"/>
  </conditionalFormatting>
  <conditionalFormatting sqref="C6:C10">
    <cfRule type="duplicateValues" dxfId="4" priority="1795"/>
  </conditionalFormatting>
  <conditionalFormatting sqref="C6:C11">
    <cfRule type="duplicateValues" dxfId="3" priority="1798"/>
  </conditionalFormatting>
  <conditionalFormatting sqref="C6:C12">
    <cfRule type="duplicateValues" dxfId="2" priority="1884"/>
  </conditionalFormatting>
  <conditionalFormatting sqref="C6:C13">
    <cfRule type="duplicateValues" dxfId="1" priority="1911"/>
  </conditionalFormatting>
  <conditionalFormatting sqref="C6:C16">
    <cfRule type="duplicateValues" dxfId="0" priority="191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2022-05-17T00:12:57Z</dcterms:modified>
</cp:coreProperties>
</file>