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370" windowWidth="14400" windowHeight="10290" tabRatio="694" activeTab="0"/>
  </bookViews>
  <sheets>
    <sheet name="май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<sst xmlns="http://schemas.openxmlformats.org/spreadsheetml/2006/main" count="56" uniqueCount="28">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</sst>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2" t="s">
        <v>26</v>
      </c>
      <c r="C2" s="32"/>
      <c r="D2" s="32"/>
      <c r="E2" s="32"/>
      <c r="F2" s="32"/>
      <c r="G2" s="32"/>
      <c r="H2" s="32"/>
      <c r="I2" s="32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3" t="s">
        <v>1</v>
      </c>
      <c r="C5" s="33" t="s">
        <v>2</v>
      </c>
      <c r="D5" s="34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3"/>
      <c r="C6" s="33"/>
      <c r="D6" s="35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5" t="s">
        <v>24</v>
      </c>
      <c r="C8" s="8" t="s">
        <v>11</v>
      </c>
      <c r="D8" s="9" t="s">
        <v>14</v>
      </c>
      <c r="E8" s="10">
        <v>0</v>
      </c>
      <c r="F8" s="10">
        <v>0</v>
      </c>
      <c r="G8" s="10">
        <v>4.407</v>
      </c>
      <c r="H8" s="10">
        <f>469.535+25.952</f>
        <v>495.487</v>
      </c>
      <c r="I8" s="10">
        <f>35440.053+666.78165</f>
        <v>36106.83465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6"/>
      <c r="C9" s="8" t="s">
        <v>12</v>
      </c>
      <c r="D9" s="9" t="s">
        <v>14</v>
      </c>
      <c r="E9" s="10">
        <v>3139.177</v>
      </c>
      <c r="F9" s="10">
        <v>2295.771</v>
      </c>
      <c r="G9" s="10">
        <f>573.42+338.238</f>
        <v>911.6579999999999</v>
      </c>
      <c r="H9" s="10">
        <f>13186.757+3102.231</f>
        <v>16288.988</v>
      </c>
      <c r="I9" s="10">
        <f>11006.798+443.705</f>
        <v>11450.503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7"/>
      <c r="C10" s="8" t="s">
        <v>13</v>
      </c>
      <c r="D10" s="9" t="s">
        <v>14</v>
      </c>
      <c r="E10" s="25">
        <v>25762.11</v>
      </c>
      <c r="F10" s="26"/>
      <c r="G10" s="26"/>
      <c r="H10" s="26"/>
      <c r="I10" s="27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22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1104.458</v>
      </c>
      <c r="I11" s="10">
        <v>37194.851</v>
      </c>
      <c r="K11" s="19"/>
      <c r="L11" s="19"/>
      <c r="M11" s="19"/>
      <c r="N11" s="19"/>
      <c r="O11" s="19"/>
      <c r="P11" s="19"/>
      <c r="Q11" s="19"/>
      <c r="R11" s="19"/>
    </row>
    <row r="12" spans="2:18" s="4" customFormat="1" ht="15.75" customHeight="1">
      <c r="B12" s="23"/>
      <c r="C12" s="8" t="s">
        <v>12</v>
      </c>
      <c r="D12" s="9" t="s">
        <v>14</v>
      </c>
      <c r="E12" s="10">
        <v>0</v>
      </c>
      <c r="F12" s="10">
        <v>3598.492</v>
      </c>
      <c r="G12" s="10">
        <v>1084.41</v>
      </c>
      <c r="H12" s="10">
        <v>17354.669</v>
      </c>
      <c r="I12" s="10">
        <v>13010.894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24"/>
      <c r="C13" s="8" t="s">
        <v>13</v>
      </c>
      <c r="D13" s="9" t="s">
        <v>14</v>
      </c>
      <c r="E13" s="25">
        <v>23215.213</v>
      </c>
      <c r="F13" s="26"/>
      <c r="G13" s="26"/>
      <c r="H13" s="26"/>
      <c r="I13" s="27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39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4.407</v>
      </c>
      <c r="H14" s="14">
        <f t="shared" si="0"/>
        <v>1599.9450000000002</v>
      </c>
      <c r="I14" s="14">
        <f t="shared" si="0"/>
        <v>73301.68565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0"/>
      <c r="C15" s="11" t="s">
        <v>12</v>
      </c>
      <c r="D15" s="12" t="s">
        <v>14</v>
      </c>
      <c r="E15" s="14">
        <f>E9+E12</f>
        <v>3139.177</v>
      </c>
      <c r="F15" s="14">
        <f>F9+F12</f>
        <v>5894.263000000001</v>
      </c>
      <c r="G15" s="14">
        <f t="shared" si="0"/>
        <v>1996.068</v>
      </c>
      <c r="H15" s="14">
        <f t="shared" si="0"/>
        <v>33643.657</v>
      </c>
      <c r="I15" s="14">
        <f t="shared" si="0"/>
        <v>24461.397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1"/>
      <c r="C16" s="11" t="s">
        <v>13</v>
      </c>
      <c r="D16" s="12" t="s">
        <v>14</v>
      </c>
      <c r="E16" s="42">
        <f>E10+E13</f>
        <v>48977.323000000004</v>
      </c>
      <c r="F16" s="43"/>
      <c r="G16" s="43"/>
      <c r="H16" s="43"/>
      <c r="I16" s="44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5" t="s">
        <v>24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7"/>
      <c r="C19" s="8" t="s">
        <v>12</v>
      </c>
      <c r="D19" s="9" t="s">
        <v>21</v>
      </c>
      <c r="E19" s="10">
        <v>4.333</v>
      </c>
      <c r="F19" s="10">
        <v>0.526</v>
      </c>
      <c r="G19" s="10">
        <v>0</v>
      </c>
      <c r="H19" s="10">
        <v>0.274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22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23"/>
      <c r="C21" s="8" t="s">
        <v>12</v>
      </c>
      <c r="D21" s="9" t="s">
        <v>21</v>
      </c>
      <c r="E21" s="10">
        <v>0</v>
      </c>
      <c r="F21" s="10">
        <v>2.9430000000000005</v>
      </c>
      <c r="G21" s="10">
        <v>0.9319999999999999</v>
      </c>
      <c r="H21" s="10">
        <v>15.656000000000002</v>
      </c>
      <c r="I21" s="10">
        <v>0.222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3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3"/>
      <c r="C23" s="11" t="s">
        <v>12</v>
      </c>
      <c r="D23" s="12" t="s">
        <v>21</v>
      </c>
      <c r="E23" s="15">
        <f>E19+E21</f>
        <v>4.333</v>
      </c>
      <c r="F23" s="15">
        <f t="shared" si="1"/>
        <v>3.4690000000000003</v>
      </c>
      <c r="G23" s="15">
        <f t="shared" si="1"/>
        <v>0.9319999999999999</v>
      </c>
      <c r="H23" s="15">
        <f t="shared" si="1"/>
        <v>15.930000000000003</v>
      </c>
      <c r="I23" s="15">
        <f t="shared" si="1"/>
        <v>0.222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8" t="s">
        <v>15</v>
      </c>
      <c r="C27" s="49"/>
      <c r="D27" s="6" t="s">
        <v>0</v>
      </c>
      <c r="E27" s="50" t="s">
        <v>16</v>
      </c>
      <c r="F27" s="51"/>
      <c r="G27" s="51"/>
      <c r="H27" s="51"/>
      <c r="I27" s="52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1" t="s">
        <v>25</v>
      </c>
      <c r="C29" s="31"/>
      <c r="D29" s="31"/>
      <c r="E29" s="31"/>
      <c r="F29" s="31"/>
      <c r="G29" s="31"/>
      <c r="H29" s="31"/>
      <c r="I29" s="31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14:B16"/>
    <mergeCell ref="E16:I16"/>
    <mergeCell ref="B8:B10"/>
    <mergeCell ref="E10:I10"/>
    <mergeCell ref="B11:B13"/>
    <mergeCell ref="E13:I13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2019-06-07T03:55:57Z</dcterms:modified>
  <cp:category/>
  <cp:version/>
  <cp:contentType/>
  <cp:contentStatus/>
  <cp:revision>1</cp:revision>
</cp:coreProperties>
</file>