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7" i="1" l="1"/>
  <c r="A11" i="1" l="1"/>
  <c r="A12" i="1" s="1"/>
  <c r="A13" i="1" s="1"/>
  <c r="A14" i="1" s="1"/>
  <c r="A15" i="1" s="1"/>
  <c r="A16" i="1" s="1"/>
  <c r="B15" i="1"/>
  <c r="B16" i="1"/>
  <c r="B13" i="1" l="1"/>
  <c r="B14" i="1"/>
  <c r="B11" i="1" l="1"/>
  <c r="B12" i="1"/>
  <c r="A7" i="1" l="1"/>
  <c r="B8" i="1" l="1"/>
  <c r="B7" i="1"/>
  <c r="B10" i="1" l="1"/>
  <c r="B9" i="1"/>
  <c r="B6" i="1"/>
  <c r="A8" i="1"/>
  <c r="A9" i="1" s="1"/>
  <c r="A10" i="1" s="1"/>
</calcChain>
</file>

<file path=xl/sharedStrings.xml><?xml version="1.0" encoding="utf-8"?>
<sst xmlns="http://schemas.openxmlformats.org/spreadsheetml/2006/main" count="93" uniqueCount="59">
  <si>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</si>
  <si>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</si>
  <si>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</si>
  <si>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</si>
  <si>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</si>
  <si>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</si>
  <si>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</si>
  <si>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</si>
  <si>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</si>
  <si>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</si>
  <si>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</si>
  <si>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</si>
  <si>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</si>
  <si>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</si>
  <si>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</si>
  <si>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</si>
  <si>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 xml:space="preserve"> 09-00 - 17-00</t>
  </si>
  <si>
    <t>г.Улан-Удэ</t>
  </si>
  <si>
    <t>для замены опор</t>
  </si>
  <si>
    <t>для замены ОПН</t>
  </si>
  <si>
    <t>для перетяжки провода</t>
  </si>
  <si>
    <t xml:space="preserve">г. Дрязговитая. </t>
  </si>
  <si>
    <t>09-00 - 17-00</t>
  </si>
  <si>
    <t xml:space="preserve">  09-00 - 17-00</t>
  </si>
  <si>
    <t>- ул. Хилокская 1-19, ул. Витебская 2-16, ул. Каховская 1, ул. Ладожская 1-14, Ладожский пер. 2 - 10, ул. Северная 1- 9, ул. Барнаульская 1 - 15, ул. Дальневосточная 2-18, ул. Клары Цеткин 1-15, ООО «Форель», РСУ-2 ул. Красной звезды 9.</t>
  </si>
  <si>
    <t>Ул. Псковская 17-77, 109-139, 303, пер. Псковский 38, 144, ул. Зейская 42-72, ул. Аргунская 62-103, ул. Сумская 37-43, СНТ Строитель, СНТ Пищевик.</t>
  </si>
  <si>
    <t xml:space="preserve">ВЛ-0,4 кВ ф.1 ТП-372 </t>
  </si>
  <si>
    <t>замены вводов, демонтаж, правка опор</t>
  </si>
  <si>
    <t>ул. Баргузинская 28 - 66, ул. Олимпийский пер.1-8</t>
  </si>
  <si>
    <t xml:space="preserve">СНТ "Пионер-2", ул. Гарнаева 8 - 18, Комарова 1 - 7,3А,3Б, Моцарта 12 - 16, ул. Гарнаева 8 - 14, Чайковского 10а, 24 - 28. </t>
  </si>
  <si>
    <t xml:space="preserve">для технического обслуживания </t>
  </si>
  <si>
    <t xml:space="preserve">ул. 1-Дзержинская 1-194, ул. Строительная 1 - 46, ул.  Уральская 1 - 54, ул.  Верхняя 2 - 44, Строительный пер. 12-22,  ул. Молодежная 2-17, ул.  Калужская 38 – 58,  Комсомольский пер. 2 - 14, ул. 2-Дзержинская 1 - 56,  Водоналивная будка № 32 по ул. Молодежная   (МУП Водоканал),  ул. Амагаева 23 - 88, ул.  Жуковского 6 - 54, ул. Черняховского 2 - 22, ул. Щорса 42 - 92, ул. Лысогорская 41 - 92, ул. Осипенко 4 - 6, Промышленный пер. 2 - 28, ул. Чапаева 4 - 11, ул. Дзержинского 193б, Детсад №41 по ул. Добролюбова 33, Котельная ФГОУ ВПО "БГСХА" по ул.1-Дзержинская 193, ул.  Добролюбова 191 - 193, ул.  Кузнецкая 7, ул. Кузнецова 1 - 56, Садовый проезд 8А, ул.  Новоселов 7-13, Водоналевная будка по ул. Новоселов (МУП Водоканал), Панорамная 13, Жарковая 13-60, Весенний проезд 3-59, ул. Связистов 3-101. </t>
  </si>
  <si>
    <t>для  замены ВН</t>
  </si>
  <si>
    <t>Этнографический музей по п. Верхняя Березовка, 17Б, п. Верхняя Березовка 1Д,1Е,6Б, ул. Баянханская,5 - 7, Кафе Нютаг, ул. Музейная 1-279, СНТ Тимирязева, ул. Фортуны, Базы отдыха "Огонек" по п. Верхняя Березовка, 37а, Центр отдыха "Оранж Хаус" по п. Верхняя Березовка, 37, гостиничный комплекс " Серебрянный ручей", ул. Парк Отель, профилактории п. В. Березовка, Дачи писателей 2-36, скважина «МУП Водоканал», сотовые вышки «МТС», «Теле-2»,«Мегафон».</t>
  </si>
  <si>
    <t>Насос № 1,2 (МУП Водоканал), Котельная школы № 23 по ул. Авиационная 8  («У-УЭК»),  школа №23,  Скважина, Подсобное хоз-во 131 - 133, ул. Черемшинская 17, Школа № 38, ул. Зеленый  33-49,  п. Загорск 8-88, ул. Лучистая 15-76, ул. Ольховая 30-69, ул. Комарова 72-100, СНТ «Пионер», ул. Кошевого 1-33, ул. Тюленина 2-29, ул. Смирнова 1-15, ул. Громовой 8-16, ул. Земнухова 1-23, ул. Парижской Коммуны 1-22, ул. Шевцовой 1-10, ул. Гавань1-58, ул. Авиационная 41-123, Железнодорожников 3-48, Таганская 2-44</t>
  </si>
  <si>
    <t xml:space="preserve">ФГУ Упр. дор «Южный Байкал», Мотель Данай, СТО Автосити ул. Мелиораторов 29А, АЗС Альянс ул. Тополиная, ИП Павлов ул. Покровская, ДНТ Цагатуй, ул. Панфилова 16-68, АЗС Бурятнефтепродукт ул. Мелиораторов, ул. Талалихина 11-59, Школа №54 по ул. Талалихина 62, котельная ТГК-14, Амбулатория  по ул. Талалихина 34,  ул. Мелиораторов 9-26, ул. Вертолетная 6-42, ул. Закаменская 1-50, ул. Посельская 2-32, пер. Центральный 1-40, ул. Восточная 1-37, ул. Просторная 7-61, ул. Тополиная 2-18, ул. Центральная (Исток) 1-49, ДНТ Джидинское, ДНТ Таежный-2,  АЗС БРК ул. Тополиная 1В, ул. Верхняя 1-22,  ул. Хуторская 1-58, ул. Благополучная, ул. Далахайская, ул. Капитальная, подсобное хоз-во ИП Иванова, ДНТ ТУЯА, ДНТ Аргада.  </t>
  </si>
  <si>
    <t>Информация о планируемых отключениях в сетях ПО ГЭС, ЦЭС в период с 25  по 29 июля 2022 года</t>
  </si>
  <si>
    <t>25,26.07.2022</t>
  </si>
  <si>
    <t xml:space="preserve">ВЛ-10 кВ ф.16 РП-21                             </t>
  </si>
  <si>
    <t xml:space="preserve">ВЛ-10кВ ф.5 ПС «ПТФ»                      </t>
  </si>
  <si>
    <t xml:space="preserve">ВЛ-6кВ ф.60 ПС Машзавод              </t>
  </si>
  <si>
    <t xml:space="preserve">ВЛ-10кВ ф.5 РП-22                          </t>
  </si>
  <si>
    <t xml:space="preserve">ТП-218,РУ-10кВ                            </t>
  </si>
  <si>
    <t xml:space="preserve">ВЛ-10 кВ ф.9 РП-30                           </t>
  </si>
  <si>
    <t xml:space="preserve">ВЛ-6кВ ф.60 ПС Машзавод           </t>
  </si>
  <si>
    <t>25-29.07.2022</t>
  </si>
  <si>
    <t xml:space="preserve"> 11-00 - 17-00 </t>
  </si>
  <si>
    <t xml:space="preserve">ф.5 ПС АРЗ ВЛ-10кВ </t>
  </si>
  <si>
    <t>28,29.07.2022</t>
  </si>
  <si>
    <t xml:space="preserve">ВЛ-10кВ ф.5 ПС ПТФ                    </t>
  </si>
  <si>
    <t>25-27,28,29.07.2022</t>
  </si>
  <si>
    <t xml:space="preserve">ВЛ-10кВ Ф.3 РП-Верхняя Березовка от СП-17                      </t>
  </si>
  <si>
    <t>ПО ЦЭС, Городской РЭС</t>
  </si>
  <si>
    <t>ВЛ 0,4кВ ф.3 от 
ТП-1539 БВС-8 «Сибиряк»</t>
  </si>
  <si>
    <t>Выправка опор</t>
  </si>
  <si>
    <t>25.07.22</t>
  </si>
  <si>
    <t>10:00-18:00</t>
  </si>
  <si>
    <t>СНТ "Сибиряк"</t>
  </si>
  <si>
    <t>Ул.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</si>
</sst>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14" zoomScale="65" zoomScaleNormal="65" zoomScaleSheetLayoutView="75" zoomScalePageLayoutView="75" workbookViewId="0">
      <selection activeCell="I17" sqref="I17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2" t="s">
        <v>36</v>
      </c>
      <c r="C2" s="22"/>
      <c r="D2" s="22"/>
      <c r="E2" s="22"/>
      <c r="F2" s="22"/>
      <c r="G2" s="22"/>
      <c r="H2" s="22"/>
      <c r="I2" s="22"/>
    </row>
    <row r="3" spans="1:9" ht="39.75" customHeight="1" x14ac:dyDescent="0.25">
      <c r="E3" s="24" t="s">
        <v>15</v>
      </c>
      <c r="F3" s="24"/>
      <c r="G3" s="24"/>
      <c r="H3" s="24"/>
    </row>
    <row r="4" spans="1:9" ht="36" customHeight="1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/>
      <c r="G4" s="23" t="s">
        <v>5</v>
      </c>
      <c r="H4" s="23"/>
      <c r="I4" s="23"/>
    </row>
    <row r="5" spans="1:9" ht="56.25" x14ac:dyDescent="0.25">
      <c r="A5" s="23"/>
      <c r="B5" s="23"/>
      <c r="C5" s="23"/>
      <c r="D5" s="23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3" customFormat="1" ht="75" x14ac:dyDescent="0.3">
      <c r="A6" s="12">
        <v>1</v>
      </c>
      <c r="B6" s="15" t="str">
        <f t="shared" ref="B6:B1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18" t="s">
        <v>38</v>
      </c>
      <c r="D6" s="17" t="s">
        <v>18</v>
      </c>
      <c r="E6" s="11" t="s">
        <v>45</v>
      </c>
      <c r="F6" s="18" t="s">
        <v>16</v>
      </c>
      <c r="G6" s="18" t="s">
        <v>13</v>
      </c>
      <c r="H6" s="18" t="s">
        <v>17</v>
      </c>
      <c r="I6" s="19" t="s">
        <v>24</v>
      </c>
    </row>
    <row r="7" spans="1:9" s="14" customFormat="1" ht="74.25" customHeight="1" x14ac:dyDescent="0.3">
      <c r="A7" s="10">
        <f>A6+1</f>
        <v>2</v>
      </c>
      <c r="B7" s="15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18" t="s">
        <v>39</v>
      </c>
      <c r="D7" s="17" t="s">
        <v>18</v>
      </c>
      <c r="E7" s="11" t="s">
        <v>37</v>
      </c>
      <c r="F7" s="18" t="s">
        <v>16</v>
      </c>
      <c r="G7" s="18" t="s">
        <v>13</v>
      </c>
      <c r="H7" s="18" t="s">
        <v>17</v>
      </c>
      <c r="I7" s="19" t="s">
        <v>25</v>
      </c>
    </row>
    <row r="8" spans="1:9" ht="54.75" customHeight="1" x14ac:dyDescent="0.25">
      <c r="A8" s="7">
        <f>A7+1</f>
        <v>3</v>
      </c>
      <c r="B8" s="15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18" t="s">
        <v>26</v>
      </c>
      <c r="D8" s="17" t="s">
        <v>27</v>
      </c>
      <c r="E8" s="11" t="s">
        <v>45</v>
      </c>
      <c r="F8" s="18" t="s">
        <v>16</v>
      </c>
      <c r="G8" s="18" t="s">
        <v>12</v>
      </c>
      <c r="H8" s="18" t="s">
        <v>17</v>
      </c>
      <c r="I8" s="19" t="s">
        <v>28</v>
      </c>
    </row>
    <row r="9" spans="1:9" ht="129" customHeight="1" x14ac:dyDescent="0.25">
      <c r="A9" s="10">
        <f t="shared" ref="A9:A17" si="1">A8+1</f>
        <v>4</v>
      </c>
      <c r="B9" s="15" t="str">
        <f t="shared" si="0"/>
        <v>ПО ГЭС, Железнодорожный РЭС</v>
      </c>
      <c r="C9" s="18" t="s">
        <v>40</v>
      </c>
      <c r="D9" s="17" t="s">
        <v>18</v>
      </c>
      <c r="E9" s="11">
        <v>44767</v>
      </c>
      <c r="F9" s="18" t="s">
        <v>16</v>
      </c>
      <c r="G9" s="18" t="s">
        <v>14</v>
      </c>
      <c r="H9" s="18" t="s">
        <v>17</v>
      </c>
      <c r="I9" s="19" t="s">
        <v>29</v>
      </c>
    </row>
    <row r="10" spans="1:9" s="9" customFormat="1" ht="93" customHeight="1" x14ac:dyDescent="0.25">
      <c r="A10" s="8">
        <f t="shared" si="1"/>
        <v>5</v>
      </c>
      <c r="B10" s="15" t="str">
        <f t="shared" si="0"/>
        <v>ПО ГЭС, Железнодорожный РЭС</v>
      </c>
      <c r="C10" s="18" t="s">
        <v>51</v>
      </c>
      <c r="D10" s="17" t="s">
        <v>18</v>
      </c>
      <c r="E10" s="11" t="s">
        <v>50</v>
      </c>
      <c r="F10" s="18" t="s">
        <v>16</v>
      </c>
      <c r="G10" s="18" t="s">
        <v>14</v>
      </c>
      <c r="H10" s="18" t="s">
        <v>17</v>
      </c>
      <c r="I10" s="19" t="s">
        <v>21</v>
      </c>
    </row>
    <row r="11" spans="1:9" ht="225" x14ac:dyDescent="0.25">
      <c r="A11" s="17">
        <f t="shared" si="1"/>
        <v>6</v>
      </c>
      <c r="B11" s="15" t="str">
        <f t="shared" si="0"/>
        <v>ПО ГЭС, Железнодорожный РЭС</v>
      </c>
      <c r="C11" s="18" t="s">
        <v>41</v>
      </c>
      <c r="D11" s="18" t="s">
        <v>30</v>
      </c>
      <c r="E11" s="11">
        <v>44768</v>
      </c>
      <c r="F11" s="18" t="s">
        <v>46</v>
      </c>
      <c r="G11" s="18" t="s">
        <v>14</v>
      </c>
      <c r="H11" s="18" t="s">
        <v>17</v>
      </c>
      <c r="I11" s="19" t="s">
        <v>31</v>
      </c>
    </row>
    <row r="12" spans="1:9" ht="131.25" x14ac:dyDescent="0.25">
      <c r="A12" s="17">
        <f t="shared" si="1"/>
        <v>7</v>
      </c>
      <c r="B12" s="15" t="str">
        <f t="shared" si="0"/>
        <v>ПО ГЭС, Железнодорожный РЭС</v>
      </c>
      <c r="C12" s="18" t="s">
        <v>42</v>
      </c>
      <c r="D12" s="18" t="s">
        <v>32</v>
      </c>
      <c r="E12" s="11">
        <v>44768</v>
      </c>
      <c r="F12" s="18" t="s">
        <v>16</v>
      </c>
      <c r="G12" s="18" t="s">
        <v>14</v>
      </c>
      <c r="H12" s="18" t="s">
        <v>17</v>
      </c>
      <c r="I12" s="19" t="s">
        <v>33</v>
      </c>
    </row>
    <row r="13" spans="1:9" ht="150" x14ac:dyDescent="0.25">
      <c r="A13" s="17">
        <f t="shared" si="1"/>
        <v>8</v>
      </c>
      <c r="B13" s="16" t="str">
        <f t="shared" si="0"/>
        <v>ПО ГЭС, Железнодорожный РЭС</v>
      </c>
      <c r="C13" s="18" t="s">
        <v>43</v>
      </c>
      <c r="D13" s="18" t="s">
        <v>19</v>
      </c>
      <c r="E13" s="11">
        <v>44769</v>
      </c>
      <c r="F13" s="18" t="s">
        <v>23</v>
      </c>
      <c r="G13" s="18" t="s">
        <v>14</v>
      </c>
      <c r="H13" s="18" t="s">
        <v>17</v>
      </c>
      <c r="I13" s="19" t="s">
        <v>34</v>
      </c>
    </row>
    <row r="14" spans="1:9" ht="56.25" x14ac:dyDescent="0.25">
      <c r="A14" s="17">
        <f t="shared" si="1"/>
        <v>9</v>
      </c>
      <c r="B14" s="16" t="str">
        <f t="shared" si="0"/>
        <v>ПО ГЭС, Октябрьский РЭС</v>
      </c>
      <c r="C14" s="18" t="s">
        <v>49</v>
      </c>
      <c r="D14" s="18" t="s">
        <v>18</v>
      </c>
      <c r="E14" s="11" t="s">
        <v>48</v>
      </c>
      <c r="F14" s="18" t="s">
        <v>16</v>
      </c>
      <c r="G14" s="18" t="s">
        <v>13</v>
      </c>
      <c r="H14" s="18" t="s">
        <v>17</v>
      </c>
      <c r="I14" s="21" t="s">
        <v>25</v>
      </c>
    </row>
    <row r="15" spans="1:9" ht="206.25" x14ac:dyDescent="0.25">
      <c r="A15" s="17">
        <f t="shared" si="1"/>
        <v>10</v>
      </c>
      <c r="B15" s="17" t="str">
        <f t="shared" si="0"/>
        <v>ПО ГЭС, Советский РЭС</v>
      </c>
      <c r="C15" s="18" t="s">
        <v>47</v>
      </c>
      <c r="D15" s="18" t="s">
        <v>20</v>
      </c>
      <c r="E15" s="11">
        <v>44770</v>
      </c>
      <c r="F15" s="18" t="s">
        <v>22</v>
      </c>
      <c r="G15" s="18" t="s">
        <v>12</v>
      </c>
      <c r="H15" s="18" t="s">
        <v>17</v>
      </c>
      <c r="I15" s="19" t="s">
        <v>35</v>
      </c>
    </row>
    <row r="16" spans="1:9" ht="59.25" customHeight="1" x14ac:dyDescent="0.25">
      <c r="A16" s="17">
        <f t="shared" si="1"/>
        <v>11</v>
      </c>
      <c r="B16" s="17" t="str">
        <f t="shared" si="0"/>
        <v>ПО ГЭС, Железнодорожный РЭС</v>
      </c>
      <c r="C16" s="18" t="s">
        <v>44</v>
      </c>
      <c r="D16" s="18" t="s">
        <v>18</v>
      </c>
      <c r="E16" s="11">
        <v>44770</v>
      </c>
      <c r="F16" s="18" t="s">
        <v>16</v>
      </c>
      <c r="G16" s="18" t="s">
        <v>14</v>
      </c>
      <c r="H16" s="18" t="s">
        <v>17</v>
      </c>
      <c r="I16" s="19" t="s">
        <v>29</v>
      </c>
    </row>
    <row r="17" spans="1:9" s="27" customFormat="1" ht="96" customHeight="1" x14ac:dyDescent="0.3">
      <c r="A17" s="20">
        <f t="shared" si="1"/>
        <v>12</v>
      </c>
      <c r="B17" s="20" t="s">
        <v>52</v>
      </c>
      <c r="C17" s="25" t="s">
        <v>53</v>
      </c>
      <c r="D17" s="20" t="s">
        <v>54</v>
      </c>
      <c r="E17" s="26" t="s">
        <v>55</v>
      </c>
      <c r="F17" s="20" t="s">
        <v>56</v>
      </c>
      <c r="G17" s="20" t="s">
        <v>12</v>
      </c>
      <c r="H17" s="20" t="s">
        <v>57</v>
      </c>
      <c r="I17" s="28" t="s">
        <v>58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I6">
    <cfRule type="duplicateValues" dxfId="15" priority="1238"/>
  </conditionalFormatting>
  <conditionalFormatting sqref="I6 C6:C10">
    <cfRule type="duplicateValues" dxfId="14" priority="2089"/>
  </conditionalFormatting>
  <conditionalFormatting sqref="C6:C10">
    <cfRule type="duplicateValues" dxfId="13" priority="2091"/>
    <cfRule type="duplicateValues" dxfId="12" priority="2092"/>
    <cfRule type="duplicateValues" dxfId="11" priority="2093"/>
  </conditionalFormatting>
  <conditionalFormatting sqref="C6:C10">
    <cfRule type="duplicateValues" dxfId="10" priority="2094"/>
  </conditionalFormatting>
  <conditionalFormatting sqref="C6:C10">
    <cfRule type="duplicateValues" dxfId="9" priority="2095"/>
    <cfRule type="duplicateValues" dxfId="8" priority="2096"/>
    <cfRule type="duplicateValues" dxfId="7" priority="2097"/>
    <cfRule type="duplicateValues" dxfId="6" priority="2098"/>
    <cfRule type="duplicateValues" dxfId="5" priority="2099"/>
  </conditionalFormatting>
  <conditionalFormatting sqref="C6:C10">
    <cfRule type="duplicateValues" dxfId="4" priority="2100"/>
    <cfRule type="duplicateValues" dxfId="3" priority="2101"/>
  </conditionalFormatting>
  <conditionalFormatting sqref="C6:C12">
    <cfRule type="duplicateValues" dxfId="2" priority="2167"/>
  </conditionalFormatting>
  <conditionalFormatting sqref="C6:C14">
    <cfRule type="duplicateValues" dxfId="1" priority="2172"/>
  </conditionalFormatting>
  <conditionalFormatting sqref="C6:C16">
    <cfRule type="duplicateValues" dxfId="0" priority="217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2022-07-18T23:56:03Z</dcterms:modified>
</cp:coreProperties>
</file>