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c r="A14" i="1" s="1"/>
  <c r="A15" i="1" s="1"/>
  <c r="A16" i="1" s="1"/>
  <c r="A17" i="1" s="1"/>
  <c r="A18" i="1" s="1"/>
  <c r="A19" i="1" s="1"/>
  <c r="A20" i="1" s="1"/>
  <c r="A21" i="1" s="1"/>
  <c r="B19" i="1"/>
  <c r="B20" i="1"/>
  <c r="B21" i="1"/>
  <c r="B13" i="1" l="1"/>
  <c r="B14" i="1"/>
  <c r="B15" i="1"/>
  <c r="B16" i="1"/>
  <c r="B17" i="1"/>
  <c r="B18" i="1"/>
  <c r="B12" i="1" l="1"/>
  <c r="B10" i="1" l="1"/>
  <c r="B11" i="1"/>
  <c r="B9" i="1"/>
  <c r="B8" i="1"/>
  <c r="B6" i="1"/>
  <c r="A7" i="1"/>
  <c r="A8" i="1" s="1"/>
  <c r="A9" i="1" s="1"/>
  <c r="A10" i="1" s="1"/>
  <c r="A11" i="1" s="1"/>
  <c r="B7" i="1"/>
</calcChain>
</file>

<file path=xl/sharedStrings.xml><?xml version="1.0" encoding="utf-8"?>
<sst xmlns="http://schemas.openxmlformats.org/spreadsheetml/2006/main" count="114" uniqueCount="75">
  <si>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</si>
  <si>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</si>
  <si>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</si>
  <si>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</si>
  <si>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</si>
  <si>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</si>
  <si>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</si>
  <si>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</si>
  <si>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</si>
  <si>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</si>
  <si>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</si>
  <si>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</si>
  <si>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</si>
  <si>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</si>
  <si>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</si>
  <si>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</si>
  <si>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для замены опор</t>
  </si>
  <si>
    <t xml:space="preserve"> для установки опор</t>
  </si>
  <si>
    <t>для установки  опор</t>
  </si>
  <si>
    <t>для замены вводов</t>
  </si>
  <si>
    <t>Информация о планируемых отключениях в сетях ПО ГЭС, ЦЭС в период с 14 по 18 марта 2022 года</t>
  </si>
  <si>
    <t xml:space="preserve"> с 09-00 до 18-00</t>
  </si>
  <si>
    <t>Улан-Удэ</t>
  </si>
  <si>
    <t xml:space="preserve">Ул. Циолковского 69-84, ул. Невского1-30, котельная, ул. Кутузова 26-33, ул. Гайдара 1-28, ул. Чертенкова 102 Котельная, ул. Самбуева 17-27, ул. Заовражная 74-108, ул. Социальная 1-34, ул. Конституции 1-123, ул. Кристальная, ул. Рабочая 1-104, ул. Багратиона1-14, ул. Д. Бедного 19-50, ул. Орджоникидзе 1-15, ул. Левитана 1-46, ул. Челюскина 1-43, ул. Вологодская 1-37, Котельная ТМО,  Детский сад №48 корпус №2   по ул. Минина 1а. </t>
  </si>
  <si>
    <t>ул. Псковская 81 - 107, Псковский пер. 1 - 8</t>
  </si>
  <si>
    <t xml:space="preserve"> с 09-00 до 17-00</t>
  </si>
  <si>
    <t>СНТ "Энергостроитель".</t>
  </si>
  <si>
    <t>для БВР</t>
  </si>
  <si>
    <t>с 09-00 до 17-00</t>
  </si>
  <si>
    <t>ул. Авиаторов</t>
  </si>
  <si>
    <t>для ТО</t>
  </si>
  <si>
    <t xml:space="preserve"> с 10-00 до 17-00</t>
  </si>
  <si>
    <t xml:space="preserve">МДОУ ясли-сад №11 по ул. Лимонова 1, ул. Октябрьская 10б, ул. Октябрьская 10, 
ул. Октябрьская 4, ул. Октябрьская 1б, ул. Октябрьская 2а, Магазин по ул. Октябрьская 1 б (ООО Ника-95), Магазин продукты по ул. Октябрьская 2.)
Лимонова 1, Офис ООО"Ковчег" по ул. Лимонова 1, ул. Октябрьская 8. ул. Октябрьская 10а, ул. Октябрьская 6
</t>
  </si>
  <si>
    <t>ул. Жердева 118, Школа-сад №92 "Медвежонок" по ул. Жердева 106, (Начальная школа-сад  №92), ул. Жердева 118, ул. Жердева 120, ул. Жердева 112, ул. Жердева 114, ул. Жердева 94, ул. Жердева 116,ул. Жердева 96, ул. Жердева 90, ул.  ул. Жердева 116, ул. Жердева 92.</t>
  </si>
  <si>
    <t xml:space="preserve"> ул. Сентарецкого 1-33, Общежитие лицея №6 (Профессиональный лицей №6) Выборгская 17, ООО Разнобыт по ул. Гвардейская 1 б, Буйко 5а,7. Гвардейская 1 - 4, Железнодорожный районный суд  по ул. Гвардейская,  Горная 1 - 10 .</t>
  </si>
  <si>
    <t xml:space="preserve">     для проф. восстановления РЗА
</t>
  </si>
  <si>
    <t xml:space="preserve"> с 08-00 до 17-00</t>
  </si>
  <si>
    <t xml:space="preserve"> ИП-Мустафаев ул. Гоголя, база «Новая» ул. Гоголя 47А, база «Контакт» ул. Гоголя47</t>
  </si>
  <si>
    <t>Детсад Земляничка по ул.Мокрова 19 а, ул. Мокрова 23, ул. Мокрова 19А, ул. Мокрова 25, ул. Мокрова 29, ул. Мокрова 27.</t>
  </si>
  <si>
    <t>для замены ГРТ</t>
  </si>
  <si>
    <t>с 10-00 до 17-00</t>
  </si>
  <si>
    <t xml:space="preserve">ул. Закаменская 1-50, ул. переулок Центральный 1-58, ул. Восточная 1-37, ул. Благополучная, </t>
  </si>
  <si>
    <t>для замены опор, БВР на Вл 0,4 кВ ф.4 ТП-226).</t>
  </si>
  <si>
    <t xml:space="preserve"> 09-00 до 17-00</t>
  </si>
  <si>
    <t>Ул. Кабанская, ул. Строителей, ул. Дорожная, ул. Лощенкова, ул. Баргузинская,  ДНТ "Оёр", СНТ «Сибиряк,)</t>
  </si>
  <si>
    <t>09-00 до 18-00</t>
  </si>
  <si>
    <t>(ВЛ-10 кВ ф.9 ПС «БВС» (ТП-414,953,381,376,439,1525,)  с 09-00 до 17-00 – для замены опор, БВР на Вл 0,4 кВ ф.4 ТП-226).</t>
  </si>
  <si>
    <t>для замены ТТ на РП-22</t>
  </si>
  <si>
    <t>ул. Дарвина, ул. Семейная, Кедровая, ДНТ "Преображение".</t>
  </si>
  <si>
    <t>монтаж УРЗА</t>
  </si>
  <si>
    <t xml:space="preserve">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</si>
  <si>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для капитального ремонта на ТП-326</t>
  </si>
  <si>
    <t xml:space="preserve"> с 14-00 до 18-00</t>
  </si>
  <si>
    <t xml:space="preserve">Ул. Юбилейная 27-62, ул. Луговая 1 - 28, ул. Можайская 7-22, ул. Орлиная1 - 18, ул. Подгорная 5 - 23, ул. Ноябрьская 26, ул. Осенняя 30, ул. Державная 2-56, ул. Песочная 36, 40,  ул. Икатская 5, ул. Мраморная 10, 31, ул. Рощинская 2,14,15, ул. Полянская 3, 12, ул. Радужная 2, 8, 24, 25, ул. Крылатая 6-23, амбулатория  филиал Поликлин. №1,   ул. Акшинская 5/2,  ул. 40 лет Победы 1 - 10, ул. Кооперативная 1 -8,  ул. Осенняя 2-10, ул. Трудовая 1-21, ул. Алтачейская 11-17, ул. Международная  1-28, ул. Гэгэтуйская 2-26, ул. Песочная 1-14. </t>
  </si>
  <si>
    <t xml:space="preserve"> допуск КП</t>
  </si>
  <si>
    <t xml:space="preserve"> 09-00 до 17-0</t>
  </si>
  <si>
    <t>Пр. 50-летия Октября 28,32,34,34а,36, 40,Отделение связи № 34 по ул.Пр. 50-летия Октября 34  (УФПС РБ филиал ФГУП "Почта России"), Детсад № 181 по ул.Пр. 50-летия Октября 38 а (Детсад № 181)</t>
  </si>
  <si>
    <t xml:space="preserve">ВЛ-6 кВ ф.12 ПС «Западная»  </t>
  </si>
  <si>
    <t xml:space="preserve">ВЛ-0,4 кВ ф.2 ТП-612  </t>
  </si>
  <si>
    <t xml:space="preserve">ВЛ-0,4кВ ТП-1227 </t>
  </si>
  <si>
    <t xml:space="preserve">РУ-0,4 кВ  ТП-2131 </t>
  </si>
  <si>
    <t xml:space="preserve">РУ-0,4кВ ТП-132 </t>
  </si>
  <si>
    <t xml:space="preserve">РУ-0,4кВ ТП-675  </t>
  </si>
  <si>
    <t xml:space="preserve">Вл-0,4кВ ф.1,8 ТП-255 </t>
  </si>
  <si>
    <t xml:space="preserve">    ВЛ-6 кВ   ф.12 РП-6  </t>
  </si>
  <si>
    <t xml:space="preserve">РУ-0,4кВ ТП-687   </t>
  </si>
  <si>
    <t xml:space="preserve">ТП-391 РУ-0,4 кВ </t>
  </si>
  <si>
    <t xml:space="preserve">ВЛ-10 кВ ф.9 ПС «БВС» </t>
  </si>
  <si>
    <t>ВЛ-0,4 кВ ф.4 ТП-393</t>
  </si>
  <si>
    <t xml:space="preserve">ВЛ-10кВ ф.6 РП-22  </t>
  </si>
  <si>
    <t xml:space="preserve">ВЛ-10кВ. ф.22 ПС «АРЗ» </t>
  </si>
  <si>
    <t xml:space="preserve">Ф.7 ПС «Гурульба»  </t>
  </si>
  <si>
    <t>ТП-104 РУ-0,4кВ</t>
  </si>
  <si>
    <t>14,15,16,17.03.2022</t>
  </si>
  <si>
    <t>15,16.03.2022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</si>
</sst>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0" xfId="0" applyFont="1" applyFill="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left" wrapText="1"/>
    </xf>
  </cellXfs>
  <cellStyles count="1">
    <cellStyle name="Обычный" xfId="0" builtinId="0"/>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75" zoomScaleNormal="75" zoomScaleSheetLayoutView="75" zoomScalePageLayoutView="75" workbookViewId="0">
      <selection activeCell="B1" sqref="B1"/>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7"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14" t="s">
        <v>20</v>
      </c>
      <c r="C2" s="14"/>
      <c r="D2" s="14"/>
      <c r="E2" s="14"/>
      <c r="F2" s="14"/>
      <c r="G2" s="14"/>
      <c r="H2" s="14"/>
      <c r="I2" s="14"/>
    </row>
    <row r="3" spans="1:9" ht="39.75" customHeight="1" x14ac:dyDescent="0.25">
      <c r="E3" s="16" t="s">
        <v>15</v>
      </c>
      <c r="F3" s="16"/>
      <c r="G3" s="16"/>
      <c r="H3" s="16"/>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13" t="s">
        <v>6</v>
      </c>
      <c r="F5" s="13" t="s">
        <v>7</v>
      </c>
      <c r="G5" s="13" t="s">
        <v>8</v>
      </c>
      <c r="H5" s="13" t="s">
        <v>9</v>
      </c>
      <c r="I5" s="5" t="s">
        <v>10</v>
      </c>
    </row>
    <row r="6" spans="1:9" s="8" customFormat="1" ht="131.25" x14ac:dyDescent="0.3">
      <c r="A6" s="7">
        <v>1</v>
      </c>
      <c r="B6" s="13" t="str">
        <f t="shared" ref="B6:B18"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5" t="s">
        <v>57</v>
      </c>
      <c r="D6" s="13" t="s">
        <v>16</v>
      </c>
      <c r="E6" s="11">
        <v>44634</v>
      </c>
      <c r="F6" s="12" t="s">
        <v>21</v>
      </c>
      <c r="G6" s="13" t="s">
        <v>14</v>
      </c>
      <c r="H6" s="13" t="s">
        <v>22</v>
      </c>
      <c r="I6" s="18" t="s">
        <v>23</v>
      </c>
    </row>
    <row r="7" spans="1:9" ht="37.5" x14ac:dyDescent="0.25">
      <c r="A7" s="13">
        <f>A6+1</f>
        <v>2</v>
      </c>
      <c r="B7" s="13"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13" t="s">
        <v>58</v>
      </c>
      <c r="D7" s="13" t="s">
        <v>18</v>
      </c>
      <c r="E7" s="11" t="s">
        <v>73</v>
      </c>
      <c r="F7" s="12" t="s">
        <v>21</v>
      </c>
      <c r="G7" s="13" t="s">
        <v>13</v>
      </c>
      <c r="H7" s="13" t="s">
        <v>22</v>
      </c>
      <c r="I7" s="18" t="s">
        <v>24</v>
      </c>
    </row>
    <row r="8" spans="1:9" s="6" customFormat="1" ht="110.25" customHeight="1" x14ac:dyDescent="0.3">
      <c r="A8" s="13">
        <f t="shared" ref="A8:A21" si="1">A7+1</f>
        <v>3</v>
      </c>
      <c r="B8" s="13"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13" t="s">
        <v>59</v>
      </c>
      <c r="D8" s="13" t="s">
        <v>19</v>
      </c>
      <c r="E8" s="11" t="s">
        <v>73</v>
      </c>
      <c r="F8" s="12" t="s">
        <v>25</v>
      </c>
      <c r="G8" s="13" t="s">
        <v>13</v>
      </c>
      <c r="H8" s="13" t="s">
        <v>22</v>
      </c>
      <c r="I8" s="10" t="s">
        <v>26</v>
      </c>
    </row>
    <row r="9" spans="1:9" ht="56.25" x14ac:dyDescent="0.3">
      <c r="A9" s="13">
        <f t="shared" si="1"/>
        <v>4</v>
      </c>
      <c r="B9" s="13" t="str">
        <f t="shared" si="0"/>
        <v>ПО ГЭС, Железнодорожный РЭС</v>
      </c>
      <c r="C9" s="13" t="s">
        <v>60</v>
      </c>
      <c r="D9" s="13" t="s">
        <v>27</v>
      </c>
      <c r="E9" s="11" t="s">
        <v>73</v>
      </c>
      <c r="F9" s="12" t="s">
        <v>28</v>
      </c>
      <c r="G9" s="13" t="s">
        <v>14</v>
      </c>
      <c r="H9" s="13" t="s">
        <v>22</v>
      </c>
      <c r="I9" s="19" t="s">
        <v>29</v>
      </c>
    </row>
    <row r="10" spans="1:9" s="9" customFormat="1" ht="150" x14ac:dyDescent="0.25">
      <c r="A10" s="13">
        <f>A9+1</f>
        <v>5</v>
      </c>
      <c r="B10" s="13" t="str">
        <f t="shared" si="0"/>
        <v>ПО ГЭС, Железнодорожный РЭС</v>
      </c>
      <c r="C10" s="13" t="s">
        <v>61</v>
      </c>
      <c r="D10" s="13" t="s">
        <v>30</v>
      </c>
      <c r="E10" s="11">
        <v>44634</v>
      </c>
      <c r="F10" s="12" t="s">
        <v>31</v>
      </c>
      <c r="G10" s="13" t="s">
        <v>14</v>
      </c>
      <c r="H10" s="13" t="s">
        <v>22</v>
      </c>
      <c r="I10" s="10" t="s">
        <v>32</v>
      </c>
    </row>
    <row r="11" spans="1:9" s="9" customFormat="1" ht="75" x14ac:dyDescent="0.25">
      <c r="A11" s="13">
        <f t="shared" si="1"/>
        <v>6</v>
      </c>
      <c r="B11" s="13" t="str">
        <f t="shared" si="0"/>
        <v>ПО ГЭС, Октябрьский РЭС</v>
      </c>
      <c r="C11" s="12" t="s">
        <v>62</v>
      </c>
      <c r="D11" s="13" t="s">
        <v>30</v>
      </c>
      <c r="E11" s="11">
        <v>44634</v>
      </c>
      <c r="F11" s="12" t="s">
        <v>25</v>
      </c>
      <c r="G11" s="13" t="s">
        <v>13</v>
      </c>
      <c r="H11" s="13" t="s">
        <v>22</v>
      </c>
      <c r="I11" s="10" t="s">
        <v>33</v>
      </c>
    </row>
    <row r="12" spans="1:9" ht="75" x14ac:dyDescent="0.25">
      <c r="A12" s="13">
        <f t="shared" si="1"/>
        <v>7</v>
      </c>
      <c r="B12" s="13" t="str">
        <f t="shared" si="0"/>
        <v>ПО ГЭС, Железнодорожный РЭС</v>
      </c>
      <c r="C12" s="12" t="s">
        <v>63</v>
      </c>
      <c r="D12" s="13" t="s">
        <v>19</v>
      </c>
      <c r="E12" s="11" t="s">
        <v>74</v>
      </c>
      <c r="F12" s="12" t="s">
        <v>28</v>
      </c>
      <c r="G12" s="13" t="s">
        <v>14</v>
      </c>
      <c r="H12" s="13" t="s">
        <v>22</v>
      </c>
      <c r="I12" s="10" t="s">
        <v>34</v>
      </c>
    </row>
    <row r="13" spans="1:9" ht="56.25" x14ac:dyDescent="0.25">
      <c r="A13" s="13">
        <f t="shared" si="1"/>
        <v>8</v>
      </c>
      <c r="B13" s="13" t="str">
        <f t="shared" si="0"/>
        <v>ПО ГЭС, Советский РЭС</v>
      </c>
      <c r="C13" s="13" t="s">
        <v>64</v>
      </c>
      <c r="D13" s="13" t="s">
        <v>35</v>
      </c>
      <c r="E13" s="11">
        <v>44635</v>
      </c>
      <c r="F13" s="12" t="s">
        <v>36</v>
      </c>
      <c r="G13" s="13" t="s">
        <v>12</v>
      </c>
      <c r="H13" s="13" t="s">
        <v>22</v>
      </c>
      <c r="I13" s="10" t="s">
        <v>37</v>
      </c>
    </row>
    <row r="14" spans="1:9" ht="37.5" x14ac:dyDescent="0.25">
      <c r="A14" s="13">
        <f t="shared" si="1"/>
        <v>9</v>
      </c>
      <c r="B14" s="13" t="str">
        <f t="shared" si="0"/>
        <v>ПО ГЭС, Октябрьский РЭС</v>
      </c>
      <c r="C14" s="13" t="s">
        <v>65</v>
      </c>
      <c r="D14" s="13" t="s">
        <v>30</v>
      </c>
      <c r="E14" s="11">
        <v>44635</v>
      </c>
      <c r="F14" s="12" t="s">
        <v>25</v>
      </c>
      <c r="G14" s="13" t="s">
        <v>13</v>
      </c>
      <c r="H14" s="13" t="s">
        <v>22</v>
      </c>
      <c r="I14" s="10" t="s">
        <v>38</v>
      </c>
    </row>
    <row r="15" spans="1:9" ht="37.5" x14ac:dyDescent="0.25">
      <c r="A15" s="13">
        <f t="shared" si="1"/>
        <v>10</v>
      </c>
      <c r="B15" s="13" t="str">
        <f t="shared" si="0"/>
        <v>ПО ГЭС, Советский РЭС</v>
      </c>
      <c r="C15" s="13" t="s">
        <v>66</v>
      </c>
      <c r="D15" s="13" t="s">
        <v>39</v>
      </c>
      <c r="E15" s="11">
        <v>44637</v>
      </c>
      <c r="F15" s="12" t="s">
        <v>40</v>
      </c>
      <c r="G15" s="13" t="s">
        <v>12</v>
      </c>
      <c r="H15" s="13" t="s">
        <v>22</v>
      </c>
      <c r="I15" s="10" t="s">
        <v>41</v>
      </c>
    </row>
    <row r="16" spans="1:9" ht="56.25" x14ac:dyDescent="0.25">
      <c r="A16" s="13">
        <f t="shared" si="1"/>
        <v>11</v>
      </c>
      <c r="B16" s="13" t="str">
        <f t="shared" si="0"/>
        <v>ПО ГЭС, Советский РЭС</v>
      </c>
      <c r="C16" s="13" t="s">
        <v>67</v>
      </c>
      <c r="D16" s="13" t="s">
        <v>42</v>
      </c>
      <c r="E16" s="11">
        <v>44637</v>
      </c>
      <c r="F16" s="12" t="s">
        <v>43</v>
      </c>
      <c r="G16" s="13" t="s">
        <v>12</v>
      </c>
      <c r="H16" s="13" t="s">
        <v>22</v>
      </c>
      <c r="I16" s="10" t="s">
        <v>44</v>
      </c>
    </row>
    <row r="17" spans="1:9" ht="37.5" x14ac:dyDescent="0.25">
      <c r="A17" s="13">
        <f t="shared" si="1"/>
        <v>12</v>
      </c>
      <c r="B17" s="13" t="str">
        <f t="shared" si="0"/>
        <v>ПО ГЭС, Советский РЭС</v>
      </c>
      <c r="C17" s="13" t="s">
        <v>68</v>
      </c>
      <c r="D17" s="13" t="s">
        <v>17</v>
      </c>
      <c r="E17" s="11">
        <v>44637</v>
      </c>
      <c r="F17" s="12" t="s">
        <v>45</v>
      </c>
      <c r="G17" s="13" t="s">
        <v>12</v>
      </c>
      <c r="H17" s="13" t="s">
        <v>22</v>
      </c>
      <c r="I17" s="10" t="s">
        <v>46</v>
      </c>
    </row>
    <row r="18" spans="1:9" ht="56.25" x14ac:dyDescent="0.25">
      <c r="A18" s="13">
        <f t="shared" si="1"/>
        <v>13</v>
      </c>
      <c r="B18" s="13" t="str">
        <f t="shared" si="0"/>
        <v>ПО ГЭС, Железнодорожный РЭС</v>
      </c>
      <c r="C18" s="13" t="s">
        <v>69</v>
      </c>
      <c r="D18" s="13" t="s">
        <v>47</v>
      </c>
      <c r="E18" s="11">
        <v>44637</v>
      </c>
      <c r="F18" s="12" t="s">
        <v>36</v>
      </c>
      <c r="G18" s="13" t="s">
        <v>14</v>
      </c>
      <c r="H18" s="13" t="s">
        <v>22</v>
      </c>
      <c r="I18" s="10" t="s">
        <v>48</v>
      </c>
    </row>
    <row r="19" spans="1:9" s="8" customFormat="1" ht="112.5" x14ac:dyDescent="0.3">
      <c r="A19" s="13">
        <f t="shared" si="1"/>
        <v>14</v>
      </c>
      <c r="B19" s="13" t="str">
        <f t="shared" ref="B19:B21" si="2">IF(G19="Октябрьский район","ПО ГЭС, Октябрьский РЭС",IF(G19="Советский район","ПО ГЭС, Советский РЭС",IF(G19="Железнодорожный район","ПО ГЭС, Железнодорожный РЭС")))</f>
        <v>ПО ГЭС, Советский РЭС</v>
      </c>
      <c r="C19" s="5" t="s">
        <v>70</v>
      </c>
      <c r="D19" s="13" t="s">
        <v>49</v>
      </c>
      <c r="E19" s="11">
        <v>44638</v>
      </c>
      <c r="F19" s="12" t="s">
        <v>21</v>
      </c>
      <c r="G19" s="13" t="s">
        <v>12</v>
      </c>
      <c r="H19" s="13" t="s">
        <v>22</v>
      </c>
      <c r="I19" s="18" t="s">
        <v>50</v>
      </c>
    </row>
    <row r="20" spans="1:9" s="8" customFormat="1" ht="150" x14ac:dyDescent="0.3">
      <c r="A20" s="13">
        <f t="shared" si="1"/>
        <v>15</v>
      </c>
      <c r="B20" s="13" t="str">
        <f t="shared" si="2"/>
        <v>ПО ГЭС, Советский РЭС</v>
      </c>
      <c r="C20" s="5" t="s">
        <v>71</v>
      </c>
      <c r="D20" s="13" t="s">
        <v>51</v>
      </c>
      <c r="E20" s="11">
        <v>44638</v>
      </c>
      <c r="F20" s="12" t="s">
        <v>52</v>
      </c>
      <c r="G20" s="13" t="s">
        <v>12</v>
      </c>
      <c r="H20" s="13" t="s">
        <v>22</v>
      </c>
      <c r="I20" s="18" t="s">
        <v>53</v>
      </c>
    </row>
    <row r="21" spans="1:9" s="8" customFormat="1" ht="56.25" x14ac:dyDescent="0.3">
      <c r="A21" s="13">
        <f t="shared" si="1"/>
        <v>16</v>
      </c>
      <c r="B21" s="13" t="str">
        <f t="shared" si="2"/>
        <v>ПО ГЭС, Железнодорожный РЭС</v>
      </c>
      <c r="C21" s="5" t="s">
        <v>72</v>
      </c>
      <c r="D21" s="13" t="s">
        <v>54</v>
      </c>
      <c r="E21" s="11">
        <v>44639</v>
      </c>
      <c r="F21" s="12" t="s">
        <v>55</v>
      </c>
      <c r="G21" s="13" t="s">
        <v>14</v>
      </c>
      <c r="H21" s="13" t="s">
        <v>22</v>
      </c>
      <c r="I21" s="18" t="s">
        <v>56</v>
      </c>
    </row>
  </sheetData>
  <mergeCells count="8">
    <mergeCell ref="B2:I2"/>
    <mergeCell ref="G4:I4"/>
    <mergeCell ref="A4:A5"/>
    <mergeCell ref="B4:B5"/>
    <mergeCell ref="C4:C5"/>
    <mergeCell ref="D4:D5"/>
    <mergeCell ref="E4:F4"/>
    <mergeCell ref="E3:H3"/>
  </mergeCells>
  <conditionalFormatting sqref="C6 I6">
    <cfRule type="duplicateValues" dxfId="48" priority="1220"/>
  </conditionalFormatting>
  <conditionalFormatting sqref="C6">
    <cfRule type="duplicateValues" dxfId="47" priority="1224"/>
    <cfRule type="duplicateValues" dxfId="46" priority="1225"/>
  </conditionalFormatting>
  <conditionalFormatting sqref="C6">
    <cfRule type="duplicateValues" dxfId="45" priority="1228"/>
  </conditionalFormatting>
  <conditionalFormatting sqref="C6">
    <cfRule type="duplicateValues" dxfId="44" priority="1230"/>
    <cfRule type="duplicateValues" dxfId="43" priority="1231"/>
    <cfRule type="duplicateValues" dxfId="42" priority="1232"/>
    <cfRule type="duplicateValues" dxfId="41" priority="1233"/>
    <cfRule type="duplicateValues" dxfId="40" priority="1234"/>
  </conditionalFormatting>
  <conditionalFormatting sqref="I6">
    <cfRule type="duplicateValues" dxfId="39" priority="1240"/>
  </conditionalFormatting>
  <conditionalFormatting sqref="C6">
    <cfRule type="duplicateValues" dxfId="38" priority="1242"/>
    <cfRule type="duplicateValues" dxfId="37" priority="1243"/>
    <cfRule type="duplicateValues" dxfId="36" priority="1244"/>
  </conditionalFormatting>
  <conditionalFormatting sqref="C7 I7">
    <cfRule type="duplicateValues" dxfId="35" priority="1557"/>
  </conditionalFormatting>
  <conditionalFormatting sqref="C7">
    <cfRule type="duplicateValues" dxfId="34" priority="1559"/>
    <cfRule type="duplicateValues" dxfId="33" priority="1560"/>
  </conditionalFormatting>
  <conditionalFormatting sqref="C7">
    <cfRule type="duplicateValues" dxfId="32" priority="1561"/>
  </conditionalFormatting>
  <conditionalFormatting sqref="C7">
    <cfRule type="duplicateValues" dxfId="31" priority="1562"/>
    <cfRule type="duplicateValues" dxfId="30" priority="1563"/>
    <cfRule type="duplicateValues" dxfId="29" priority="1564"/>
    <cfRule type="duplicateValues" dxfId="28" priority="1565"/>
    <cfRule type="duplicateValues" dxfId="27" priority="1566"/>
  </conditionalFormatting>
  <conditionalFormatting sqref="I7">
    <cfRule type="duplicateValues" dxfId="26" priority="1567"/>
  </conditionalFormatting>
  <conditionalFormatting sqref="C7">
    <cfRule type="duplicateValues" dxfId="25" priority="1568"/>
    <cfRule type="duplicateValues" dxfId="24" priority="1569"/>
    <cfRule type="duplicateValues" dxfId="23" priority="1570"/>
  </conditionalFormatting>
  <conditionalFormatting sqref="C6:C7">
    <cfRule type="duplicateValues" dxfId="22" priority="1571"/>
  </conditionalFormatting>
  <conditionalFormatting sqref="C6:C7">
    <cfRule type="duplicateValues" dxfId="21" priority="1573"/>
    <cfRule type="duplicateValues" dxfId="20" priority="1574"/>
  </conditionalFormatting>
  <conditionalFormatting sqref="C6:C8">
    <cfRule type="duplicateValues" dxfId="19" priority="1643"/>
  </conditionalFormatting>
  <conditionalFormatting sqref="C6:C9">
    <cfRule type="duplicateValues" dxfId="18" priority="1708"/>
  </conditionalFormatting>
  <conditionalFormatting sqref="C19:C21 I19:I21">
    <cfRule type="duplicateValues" dxfId="17" priority="1749"/>
  </conditionalFormatting>
  <conditionalFormatting sqref="C19:C21">
    <cfRule type="duplicateValues" dxfId="16" priority="1751"/>
    <cfRule type="duplicateValues" dxfId="15" priority="1752"/>
  </conditionalFormatting>
  <conditionalFormatting sqref="C19:C21">
    <cfRule type="duplicateValues" dxfId="14" priority="1753"/>
  </conditionalFormatting>
  <conditionalFormatting sqref="C19:C21">
    <cfRule type="duplicateValues" dxfId="13" priority="1754"/>
    <cfRule type="duplicateValues" dxfId="12" priority="1755"/>
    <cfRule type="duplicateValues" dxfId="11" priority="1756"/>
    <cfRule type="duplicateValues" dxfId="10" priority="1757"/>
    <cfRule type="duplicateValues" dxfId="9" priority="1758"/>
  </conditionalFormatting>
  <conditionalFormatting sqref="I19:I21">
    <cfRule type="duplicateValues" dxfId="8" priority="1759"/>
  </conditionalFormatting>
  <conditionalFormatting sqref="C19:C21">
    <cfRule type="duplicateValues" dxfId="7" priority="1760"/>
    <cfRule type="duplicateValues" dxfId="6" priority="1761"/>
    <cfRule type="duplicateValues" dxfId="5" priority="1762"/>
  </conditionalFormatting>
  <conditionalFormatting sqref="C6:C11">
    <cfRule type="duplicateValues" dxfId="4" priority="1770"/>
  </conditionalFormatting>
  <conditionalFormatting sqref="C6:C12">
    <cfRule type="duplicateValues" dxfId="3" priority="1771"/>
    <cfRule type="duplicateValues" dxfId="2" priority="1772"/>
  </conditionalFormatting>
  <conditionalFormatting sqref="I1:I1048576">
    <cfRule type="duplicateValues" dxfId="1" priority="1"/>
  </conditionalFormatting>
  <conditionalFormatting sqref="C6:C18">
    <cfRule type="duplicateValues" dxfId="0" priority="177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2022-03-09T09:03:45Z</dcterms:modified>
</cp:coreProperties>
</file>